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160" tabRatio="878" activeTab="9"/>
  </bookViews>
  <sheets>
    <sheet name="8月7日第一组" sheetId="1" r:id="rId1"/>
    <sheet name="8月7日第二组" sheetId="2" r:id="rId2"/>
    <sheet name="8月7日第三组" sheetId="3" r:id="rId3"/>
    <sheet name="8月7日第四组" sheetId="4" r:id="rId4"/>
    <sheet name="8月7日第五组" sheetId="5" r:id="rId5"/>
    <sheet name="8月7日第六组" sheetId="6" r:id="rId6"/>
    <sheet name="8月7日第七组" sheetId="7" r:id="rId7"/>
    <sheet name="8月7日第八组" sheetId="8" r:id="rId8"/>
    <sheet name="8月7日第九组" sheetId="9" r:id="rId9"/>
    <sheet name="8月7日第十组" sheetId="10" r:id="rId10"/>
  </sheets>
  <definedNames>
    <definedName name="_xlnm.Print_Titles" localSheetId="0">'8月7日第一组'!$1:$2</definedName>
    <definedName name="_xlnm.Print_Titles" localSheetId="1">'8月7日第二组'!$1:$2</definedName>
    <definedName name="_xlnm.Print_Titles" localSheetId="2">'8月7日第三组'!$1:$2</definedName>
    <definedName name="_xlnm.Print_Titles" localSheetId="3">'8月7日第四组'!$1:$2</definedName>
    <definedName name="_xlnm.Print_Titles" localSheetId="4">'8月7日第五组'!$1:$2</definedName>
    <definedName name="_xlnm.Print_Titles" localSheetId="5">'8月7日第六组'!$1:$2</definedName>
    <definedName name="_xlnm.Print_Titles" localSheetId="6">'8月7日第七组'!$1:$2</definedName>
    <definedName name="_xlnm.Print_Titles" localSheetId="7">'8月7日第八组'!$1:$2</definedName>
    <definedName name="_xlnm.Print_Titles" localSheetId="8">'8月7日第九组'!$1:$2</definedName>
    <definedName name="_xlnm.Print_Titles" localSheetId="9">'8月7日第十组'!$1:$2</definedName>
  </definedNames>
  <calcPr calcId="144525"/>
</workbook>
</file>

<file path=xl/sharedStrings.xml><?xml version="1.0" encoding="utf-8"?>
<sst xmlns="http://schemas.openxmlformats.org/spreadsheetml/2006/main" count="1282" uniqueCount="471">
  <si>
    <t>湖南省2022年考试录用公务员湘西考区体检人员名单（8月7日第一组）</t>
  </si>
  <si>
    <t>序号</t>
  </si>
  <si>
    <t>姓名</t>
  </si>
  <si>
    <t>准考证号</t>
  </si>
  <si>
    <t>性别</t>
  </si>
  <si>
    <t>报考单位名称</t>
  </si>
  <si>
    <t>报考职位名称</t>
  </si>
  <si>
    <t>笔试
总成绩</t>
  </si>
  <si>
    <t>面试
成绩</t>
  </si>
  <si>
    <t>综合成绩</t>
  </si>
  <si>
    <t>综合
排名</t>
  </si>
  <si>
    <t>是否入围体检</t>
  </si>
  <si>
    <t>备注</t>
  </si>
  <si>
    <t>罗正言</t>
  </si>
  <si>
    <t>女</t>
  </si>
  <si>
    <t>古丈县纪律检查委员会
县监察委员会</t>
  </si>
  <si>
    <t>审查调查岗</t>
  </si>
  <si>
    <t>是</t>
  </si>
  <si>
    <t>苏诗珩</t>
  </si>
  <si>
    <t>男</t>
  </si>
  <si>
    <t>古丈县纪律检查委员会
县监察委员会派驻县政府办纪检组</t>
  </si>
  <si>
    <t>向阔海</t>
  </si>
  <si>
    <t>古丈县人力资源和社会保障局</t>
  </si>
  <si>
    <t>法规岗</t>
  </si>
  <si>
    <t>张露</t>
  </si>
  <si>
    <t>古丈县卫生健康局</t>
  </si>
  <si>
    <t>办公室综合</t>
  </si>
  <si>
    <t>张旭</t>
  </si>
  <si>
    <t>古丈县政务服务中心</t>
  </si>
  <si>
    <t>宋浩</t>
  </si>
  <si>
    <t>孔乾乐</t>
  </si>
  <si>
    <t>古丈县城乡经济调查队</t>
  </si>
  <si>
    <t>财会</t>
  </si>
  <si>
    <t>严文露</t>
  </si>
  <si>
    <t>古丈县医疗保障事务中心</t>
  </si>
  <si>
    <t>田畅</t>
  </si>
  <si>
    <t>曹书俐</t>
  </si>
  <si>
    <t>古丈县旅游质量监督管理所</t>
  </si>
  <si>
    <t>张艳君</t>
  </si>
  <si>
    <t>古丈县库区移民事务中心</t>
  </si>
  <si>
    <t>田煜薇</t>
  </si>
  <si>
    <t>龙晶晶</t>
  </si>
  <si>
    <t>古丈县就业服务中心</t>
  </si>
  <si>
    <t>彭英婷</t>
  </si>
  <si>
    <t>古丈县流动人口计划生育管理站</t>
  </si>
  <si>
    <t>计算机</t>
  </si>
  <si>
    <t>舒彭</t>
  </si>
  <si>
    <t>2310411003</t>
  </si>
  <si>
    <t>花垣县纪律检查委员会
县监察委员会</t>
  </si>
  <si>
    <t>审查调查2</t>
  </si>
  <si>
    <t>王思翔</t>
  </si>
  <si>
    <t>2310203008</t>
  </si>
  <si>
    <t>花垣县社会保险服务中心</t>
  </si>
  <si>
    <t>财务人员1</t>
  </si>
  <si>
    <t>石美灵</t>
  </si>
  <si>
    <t>2310412919</t>
  </si>
  <si>
    <t>财务人员2</t>
  </si>
  <si>
    <t>谭雯</t>
  </si>
  <si>
    <t>2310203401</t>
  </si>
  <si>
    <t>黄文科</t>
  </si>
  <si>
    <t>2310302111</t>
  </si>
  <si>
    <t>信息管理员</t>
  </si>
  <si>
    <t>张林海</t>
  </si>
  <si>
    <t>花垣县公路建设养护中心</t>
  </si>
  <si>
    <t>工程技术员</t>
  </si>
  <si>
    <t>麻向颖</t>
  </si>
  <si>
    <t>2310300620</t>
  </si>
  <si>
    <t>财务人员</t>
  </si>
  <si>
    <t>湖南省2022年考试录用公务员湘西考区体检人员名单（8月7日第二组）</t>
  </si>
  <si>
    <t>邹定安</t>
  </si>
  <si>
    <t>保靖县纪律检查委员会县监察委员会</t>
  </si>
  <si>
    <t>纪检监察人员</t>
  </si>
  <si>
    <t>杨冬</t>
  </si>
  <si>
    <t>保靖县委宣传部</t>
  </si>
  <si>
    <t>杨洁</t>
  </si>
  <si>
    <t>保靖县人民政府办公室</t>
  </si>
  <si>
    <t>文字综合</t>
  </si>
  <si>
    <t>向思磊</t>
  </si>
  <si>
    <t>应急值守</t>
  </si>
  <si>
    <t>吴泽贵</t>
  </si>
  <si>
    <t>文电办理</t>
  </si>
  <si>
    <t>彭佩琪</t>
  </si>
  <si>
    <t>保靖县教育和体育局</t>
  </si>
  <si>
    <t>杨敏</t>
  </si>
  <si>
    <t>黄淑萩</t>
  </si>
  <si>
    <t>保靖县司法局</t>
  </si>
  <si>
    <t>行政复议</t>
  </si>
  <si>
    <t>王心宇</t>
  </si>
  <si>
    <t>保靖县应急管理局</t>
  </si>
  <si>
    <t>应急管理岗</t>
  </si>
  <si>
    <t>彭荞</t>
  </si>
  <si>
    <t>保靖县残疾人联合会</t>
  </si>
  <si>
    <t>信息综合岗</t>
  </si>
  <si>
    <t>彭静</t>
  </si>
  <si>
    <t>保靖县国库集中支付核算中心</t>
  </si>
  <si>
    <t>王馨祎</t>
  </si>
  <si>
    <t>保靖县就业服务中心</t>
  </si>
  <si>
    <t>财务岗</t>
  </si>
  <si>
    <t>宋逸飞</t>
  </si>
  <si>
    <t>综合岗</t>
  </si>
  <si>
    <t>米操文</t>
  </si>
  <si>
    <t>保靖县机关事务服务中心</t>
  </si>
  <si>
    <t>黄敏</t>
  </si>
  <si>
    <t>保靖县水政监察室大队</t>
  </si>
  <si>
    <t>专业技术人员</t>
  </si>
  <si>
    <t>田香</t>
  </si>
  <si>
    <t>保靖县库区移民事务中心</t>
  </si>
  <si>
    <t>彭俭南</t>
  </si>
  <si>
    <t>规划事务,后期扶持</t>
  </si>
  <si>
    <t>宿云聪</t>
  </si>
  <si>
    <t>彭姝</t>
  </si>
  <si>
    <t>湖南省2022年考试录用公务员湘西考区体检人员名单（8月7日第三组）</t>
  </si>
  <si>
    <t>马羽佳</t>
  </si>
  <si>
    <t>保靖县乡镇</t>
  </si>
  <si>
    <r>
      <rPr>
        <sz val="12"/>
        <rFont val="宋体"/>
        <charset val="134"/>
        <scheme val="minor"/>
      </rPr>
      <t>乡镇机关综合</t>
    </r>
    <r>
      <rPr>
        <sz val="12"/>
        <rFont val="Arial"/>
        <charset val="0"/>
      </rPr>
      <t>1</t>
    </r>
  </si>
  <si>
    <t>梁文俊</t>
  </si>
  <si>
    <t>杨蓉</t>
  </si>
  <si>
    <t>石叶子</t>
  </si>
  <si>
    <t>顾青青</t>
  </si>
  <si>
    <t>李彦林</t>
  </si>
  <si>
    <t>周玉婷</t>
  </si>
  <si>
    <r>
      <rPr>
        <sz val="12"/>
        <rFont val="宋体"/>
        <charset val="134"/>
        <scheme val="minor"/>
      </rPr>
      <t>乡镇机关综合</t>
    </r>
    <r>
      <rPr>
        <sz val="12"/>
        <rFont val="Arial"/>
        <charset val="0"/>
      </rPr>
      <t>2</t>
    </r>
  </si>
  <si>
    <t>颜叶冰</t>
  </si>
  <si>
    <t>文宇环</t>
  </si>
  <si>
    <t>冯宇萍</t>
  </si>
  <si>
    <t>尚祖见</t>
  </si>
  <si>
    <t>田晓阳</t>
  </si>
  <si>
    <t>刘宏桦</t>
  </si>
  <si>
    <r>
      <rPr>
        <sz val="12"/>
        <rFont val="宋体"/>
        <charset val="134"/>
        <scheme val="minor"/>
      </rPr>
      <t>乡镇机关综合</t>
    </r>
    <r>
      <rPr>
        <sz val="12"/>
        <rFont val="Arial"/>
        <charset val="0"/>
      </rPr>
      <t>3</t>
    </r>
  </si>
  <si>
    <t>田雨露</t>
  </si>
  <si>
    <t>赵柯喻</t>
  </si>
  <si>
    <r>
      <rPr>
        <sz val="12"/>
        <rFont val="宋体"/>
        <charset val="134"/>
        <scheme val="minor"/>
      </rPr>
      <t>乡镇机关综合</t>
    </r>
    <r>
      <rPr>
        <sz val="12"/>
        <rFont val="Arial"/>
        <charset val="0"/>
      </rPr>
      <t>4</t>
    </r>
  </si>
  <si>
    <t>彭为</t>
  </si>
  <si>
    <t>胡佐</t>
  </si>
  <si>
    <t>修金林</t>
  </si>
  <si>
    <t>石长晓</t>
  </si>
  <si>
    <t>向志海</t>
  </si>
  <si>
    <t>湖南省2022年考试录用公务员湘西考区体检人员名单（8月7日第四组）</t>
  </si>
  <si>
    <t>向可欣</t>
  </si>
  <si>
    <t>保靖县社会保险服务中心</t>
  </si>
  <si>
    <t>隆森</t>
  </si>
  <si>
    <t>信息岗</t>
  </si>
  <si>
    <t>方雪羚</t>
  </si>
  <si>
    <t>文秘岗</t>
  </si>
  <si>
    <t>杨江帆</t>
  </si>
  <si>
    <t>保靖县市场监督管理局乡镇所</t>
  </si>
  <si>
    <t>食药监管</t>
  </si>
  <si>
    <t>麻觉新</t>
  </si>
  <si>
    <t>杨浪</t>
  </si>
  <si>
    <t>向春芝</t>
  </si>
  <si>
    <t>石潇</t>
  </si>
  <si>
    <t>孔浪</t>
  </si>
  <si>
    <t>特种设备监管</t>
  </si>
  <si>
    <t>贾凡</t>
  </si>
  <si>
    <t>综合执法</t>
  </si>
  <si>
    <t>李姝</t>
  </si>
  <si>
    <t>张永涵</t>
  </si>
  <si>
    <t>保靖县财政局乡镇财政所</t>
  </si>
  <si>
    <t>田清胜</t>
  </si>
  <si>
    <t>保靖县司法局乡镇司法所</t>
  </si>
  <si>
    <t>司法员1</t>
  </si>
  <si>
    <t>杨柳洁</t>
  </si>
  <si>
    <t>乡镇办职位（“四项目”与大学生退役士兵）</t>
  </si>
  <si>
    <t>田俊</t>
  </si>
  <si>
    <t>余文扬</t>
  </si>
  <si>
    <t>乡镇办职位（事业站所人员）</t>
  </si>
  <si>
    <t>彭逸兵</t>
  </si>
  <si>
    <t>张浪</t>
  </si>
  <si>
    <t>乡镇办职位（村社区干部）</t>
  </si>
  <si>
    <t>王智灏</t>
  </si>
  <si>
    <t>2310504422</t>
  </si>
  <si>
    <t>乡镇办职位（人武专干）</t>
  </si>
  <si>
    <t>向胜宇</t>
  </si>
  <si>
    <t>2310410123</t>
  </si>
  <si>
    <t>杨  泉</t>
  </si>
  <si>
    <t>2310702912</t>
  </si>
  <si>
    <t>保靖县委办公室</t>
  </si>
  <si>
    <t>网络信息岗（高层次人才）</t>
  </si>
  <si>
    <t>湖南省2022年考试录用公务员湘西考区体检人员名单（8月7日第五组）</t>
  </si>
  <si>
    <t>孙浩</t>
  </si>
  <si>
    <t>2310601006</t>
  </si>
  <si>
    <t>龙山县纪律检查委员会县监察委员会派驻纪检监察组</t>
  </si>
  <si>
    <t>纪检监察1</t>
  </si>
  <si>
    <t>张景昆</t>
  </si>
  <si>
    <t>2310410320</t>
  </si>
  <si>
    <t>纪检监察2</t>
  </si>
  <si>
    <t>陈思谊</t>
  </si>
  <si>
    <t>2310601702</t>
  </si>
  <si>
    <t>龙山县里耶管理区管理委员会</t>
  </si>
  <si>
    <t>旅游管理</t>
  </si>
  <si>
    <t>曾龙文</t>
  </si>
  <si>
    <t>2310410313</t>
  </si>
  <si>
    <t>旅游设计策划推广</t>
  </si>
  <si>
    <t>彭慧姗</t>
  </si>
  <si>
    <t>2310503508</t>
  </si>
  <si>
    <t>龙山县人力资源和社会保障局</t>
  </si>
  <si>
    <t>财务</t>
  </si>
  <si>
    <t>谭尧</t>
  </si>
  <si>
    <t>2310412406</t>
  </si>
  <si>
    <t>法规室人员</t>
  </si>
  <si>
    <t>熊晶晶</t>
  </si>
  <si>
    <t>2310602816</t>
  </si>
  <si>
    <t>龙山县工伤保险服务中心</t>
  </si>
  <si>
    <t>黄欣</t>
  </si>
  <si>
    <t>2310200121</t>
  </si>
  <si>
    <t>秦奕</t>
  </si>
  <si>
    <t>2310507815</t>
  </si>
  <si>
    <t>龙山县库区移民事务中心</t>
  </si>
  <si>
    <t>王雪莹</t>
  </si>
  <si>
    <t>2310700604</t>
  </si>
  <si>
    <t>龙山县农村经营服务站</t>
  </si>
  <si>
    <t>吴婷</t>
  </si>
  <si>
    <t>2310701219</t>
  </si>
  <si>
    <t>龙山县卫生计生综合监督执法局</t>
  </si>
  <si>
    <t>郑豪</t>
  </si>
  <si>
    <t>2310413003</t>
  </si>
  <si>
    <t>卫生监督执法</t>
  </si>
  <si>
    <t>鲁先灵</t>
  </si>
  <si>
    <t>2310200503</t>
  </si>
  <si>
    <t>龙山县社会保险服务中心</t>
  </si>
  <si>
    <t>向华伟</t>
  </si>
  <si>
    <t>2310412207</t>
  </si>
  <si>
    <t>信息技术人员</t>
  </si>
  <si>
    <t>万帮台</t>
  </si>
  <si>
    <t>2310204212</t>
  </si>
  <si>
    <t>文胜</t>
  </si>
  <si>
    <t>2310704107</t>
  </si>
  <si>
    <t>执法</t>
  </si>
  <si>
    <t>王爱针</t>
  </si>
  <si>
    <t>2310502601</t>
  </si>
  <si>
    <t>龙山县就业服务中心</t>
  </si>
  <si>
    <t>易智</t>
  </si>
  <si>
    <t>2310507602</t>
  </si>
  <si>
    <t>王念</t>
  </si>
  <si>
    <t>2310703930</t>
  </si>
  <si>
    <t>龙山县劳动保障监察局</t>
  </si>
  <si>
    <t>彭绍辉</t>
  </si>
  <si>
    <t>2310503222</t>
  </si>
  <si>
    <t>劳动保障监察员</t>
  </si>
  <si>
    <t>朱政宇</t>
  </si>
  <si>
    <t>2310204004</t>
  </si>
  <si>
    <t>龙山县水政监察大队</t>
  </si>
  <si>
    <t>水政监察业务</t>
  </si>
  <si>
    <t>湖南省2022年考试录用公务员湘西考区体检人员名单（8月7日第六组）</t>
  </si>
  <si>
    <t>蒲艺苑</t>
  </si>
  <si>
    <t>2310505825</t>
  </si>
  <si>
    <t>龙山县医疗保障事务中心</t>
  </si>
  <si>
    <t>李校全</t>
  </si>
  <si>
    <t>2310300823</t>
  </si>
  <si>
    <t>田梦霞</t>
  </si>
  <si>
    <t>2310500130</t>
  </si>
  <si>
    <t>向翔</t>
  </si>
  <si>
    <t>2310604913</t>
  </si>
  <si>
    <t>游枫</t>
  </si>
  <si>
    <t>2310505628</t>
  </si>
  <si>
    <t>李昌晏</t>
  </si>
  <si>
    <t>2310703711</t>
  </si>
  <si>
    <t>石胜秋</t>
  </si>
  <si>
    <t>2310412212</t>
  </si>
  <si>
    <t>龙山县国库集中支付核算中心</t>
  </si>
  <si>
    <t>晏顺舟</t>
  </si>
  <si>
    <t>2310412203</t>
  </si>
  <si>
    <t>谭梦婷</t>
  </si>
  <si>
    <t>2310700225</t>
  </si>
  <si>
    <t>何之悦</t>
  </si>
  <si>
    <t>2310703601</t>
  </si>
  <si>
    <t>刘东霞</t>
  </si>
  <si>
    <t>2310411619</t>
  </si>
  <si>
    <t>龙山县市场监督管理局乡镇所</t>
  </si>
  <si>
    <t>徐英杰</t>
  </si>
  <si>
    <t>2310300908</t>
  </si>
  <si>
    <t>市场监管</t>
  </si>
  <si>
    <t>高建忠</t>
  </si>
  <si>
    <t>2310702224</t>
  </si>
  <si>
    <t>杨航</t>
  </si>
  <si>
    <t>2310604608</t>
  </si>
  <si>
    <t>彭莉媛</t>
  </si>
  <si>
    <t>2310301017</t>
  </si>
  <si>
    <t>龙山县财政局乡镇（街道）财政所</t>
  </si>
  <si>
    <t>乡镇财政所财务</t>
  </si>
  <si>
    <t>张红梅</t>
  </si>
  <si>
    <t>2310204517</t>
  </si>
  <si>
    <t>向彦菲</t>
  </si>
  <si>
    <t>2310702329</t>
  </si>
  <si>
    <t>张余岁</t>
  </si>
  <si>
    <t>2310201007</t>
  </si>
  <si>
    <t>龙山县街道</t>
  </si>
  <si>
    <t>街道机关综合</t>
  </si>
  <si>
    <t>张林骏</t>
  </si>
  <si>
    <t>2310602529</t>
  </si>
  <si>
    <t>杨婷</t>
  </si>
  <si>
    <t>2310501606</t>
  </si>
  <si>
    <t>汪艳</t>
  </si>
  <si>
    <t>2310500906</t>
  </si>
  <si>
    <t>湖南省2022年考试录用公务员湘西考区体检人员名单（8月7日第七组）</t>
  </si>
  <si>
    <t>余洋</t>
  </si>
  <si>
    <t>2310503912</t>
  </si>
  <si>
    <t>龙山县乡镇</t>
  </si>
  <si>
    <t>乡镇机关综合2</t>
  </si>
  <si>
    <t>田可</t>
  </si>
  <si>
    <t>2310202007</t>
  </si>
  <si>
    <t>田钰</t>
  </si>
  <si>
    <t>2310601921</t>
  </si>
  <si>
    <t>张世杞</t>
  </si>
  <si>
    <t>2310603024</t>
  </si>
  <si>
    <t>彭程</t>
  </si>
  <si>
    <t>2310701209</t>
  </si>
  <si>
    <t>刘晏辛</t>
  </si>
  <si>
    <t>2310203125</t>
  </si>
  <si>
    <t>田格</t>
  </si>
  <si>
    <t>2310703726</t>
  </si>
  <si>
    <t>刘阳</t>
  </si>
  <si>
    <t>2310501611</t>
  </si>
  <si>
    <t>刘清宇</t>
  </si>
  <si>
    <t>2310504319</t>
  </si>
  <si>
    <t>乡镇机关综合3</t>
  </si>
  <si>
    <t>麻绍武</t>
  </si>
  <si>
    <t>2310701925</t>
  </si>
  <si>
    <t>费进林</t>
  </si>
  <si>
    <t>2310202219</t>
  </si>
  <si>
    <t>邓发坤</t>
  </si>
  <si>
    <t>2310700523</t>
  </si>
  <si>
    <t>商浩</t>
  </si>
  <si>
    <t>2310302005</t>
  </si>
  <si>
    <t>王槐港</t>
  </si>
  <si>
    <t>2310506114</t>
  </si>
  <si>
    <t>徐昊</t>
  </si>
  <si>
    <t>2310303015</t>
  </si>
  <si>
    <t>向建</t>
  </si>
  <si>
    <t>2310412306</t>
  </si>
  <si>
    <t>郭良</t>
  </si>
  <si>
    <t>2310503513</t>
  </si>
  <si>
    <t>乡镇办职位（村、社区干部）</t>
  </si>
  <si>
    <t>王永定</t>
  </si>
  <si>
    <t>2310602811</t>
  </si>
  <si>
    <t>彭铃燕</t>
  </si>
  <si>
    <t>2310411608</t>
  </si>
  <si>
    <t>田明辉</t>
  </si>
  <si>
    <t>2310704416</t>
  </si>
  <si>
    <t>湖南省2022年考试录用公务员湘西考区体检人员名单（8月7日第八组）</t>
  </si>
  <si>
    <t>熊培佑</t>
  </si>
  <si>
    <t>2310409117</t>
  </si>
  <si>
    <t>乡镇机关综合4</t>
  </si>
  <si>
    <t>鲁敏</t>
  </si>
  <si>
    <t>2310412224</t>
  </si>
  <si>
    <t>向建交</t>
  </si>
  <si>
    <t>2310603417</t>
  </si>
  <si>
    <t>蔡清武</t>
  </si>
  <si>
    <t>2310203502</t>
  </si>
  <si>
    <t>向志坚</t>
  </si>
  <si>
    <t>2310504929</t>
  </si>
  <si>
    <t>张磊</t>
  </si>
  <si>
    <t>2310203024</t>
  </si>
  <si>
    <t>陈聪</t>
  </si>
  <si>
    <t>2310301611</t>
  </si>
  <si>
    <t>乡镇机关综合5</t>
  </si>
  <si>
    <t>黄昌志</t>
  </si>
  <si>
    <t>2310410225</t>
  </si>
  <si>
    <t>钟广民</t>
  </si>
  <si>
    <t>2310412805</t>
  </si>
  <si>
    <t>陈将</t>
  </si>
  <si>
    <t>2310604908</t>
  </si>
  <si>
    <t>彭鸿</t>
  </si>
  <si>
    <t>2310302628</t>
  </si>
  <si>
    <t>向鸿炜</t>
  </si>
  <si>
    <t>2310502510</t>
  </si>
  <si>
    <t>贾云鹏</t>
  </si>
  <si>
    <t>2310507518</t>
  </si>
  <si>
    <t>魏开炳</t>
  </si>
  <si>
    <t>2310301224</t>
  </si>
  <si>
    <t>杨卓</t>
  </si>
  <si>
    <t>2310204512</t>
  </si>
  <si>
    <t>吴芳</t>
  </si>
  <si>
    <t>2310301925</t>
  </si>
  <si>
    <t>乡镇机关综合6</t>
  </si>
  <si>
    <t>李玲玲</t>
  </si>
  <si>
    <t>2310202415</t>
  </si>
  <si>
    <t>邓晓欣</t>
  </si>
  <si>
    <t>2310602029</t>
  </si>
  <si>
    <t>彭子航</t>
  </si>
  <si>
    <t>2310202619</t>
  </si>
  <si>
    <t>张佳宁</t>
  </si>
  <si>
    <t>2310300409</t>
  </si>
  <si>
    <t>王雨夏</t>
  </si>
  <si>
    <t>2310501916</t>
  </si>
  <si>
    <t>湖南省2022年考试录用公务员湘西考区体检人员名单（8月7日第九组）</t>
  </si>
  <si>
    <t>彭洋</t>
  </si>
  <si>
    <t>2310200525</t>
  </si>
  <si>
    <t>乡镇机关综合7</t>
  </si>
  <si>
    <t>胡昊</t>
  </si>
  <si>
    <t>2310200923</t>
  </si>
  <si>
    <t>彭州</t>
  </si>
  <si>
    <t>2310410721</t>
  </si>
  <si>
    <t>张荔</t>
  </si>
  <si>
    <t>2310600812</t>
  </si>
  <si>
    <t>肖遥</t>
  </si>
  <si>
    <t>2310300910</t>
  </si>
  <si>
    <t>2310503324</t>
  </si>
  <si>
    <t>鲁景阳</t>
  </si>
  <si>
    <t>2310500503</t>
  </si>
  <si>
    <t>黄文锦</t>
  </si>
  <si>
    <t>2310201423</t>
  </si>
  <si>
    <t>田锡成</t>
  </si>
  <si>
    <t>2310410909</t>
  </si>
  <si>
    <t>胡佳</t>
  </si>
  <si>
    <t>2310505807</t>
  </si>
  <si>
    <t>乡镇机关综合8</t>
  </si>
  <si>
    <t>袁晓鸿</t>
  </si>
  <si>
    <t>2310504501</t>
  </si>
  <si>
    <t>张迪</t>
  </si>
  <si>
    <t>2310507304</t>
  </si>
  <si>
    <t>谢艾君</t>
  </si>
  <si>
    <t>2310412014</t>
  </si>
  <si>
    <t>龚云芳</t>
  </si>
  <si>
    <t>2310600218</t>
  </si>
  <si>
    <t>莫莹</t>
  </si>
  <si>
    <t>2310411314</t>
  </si>
  <si>
    <t>田国程</t>
  </si>
  <si>
    <t>2310202510</t>
  </si>
  <si>
    <t>乡镇机关综合9</t>
  </si>
  <si>
    <t>李科辉</t>
  </si>
  <si>
    <t>2310500921</t>
  </si>
  <si>
    <t>杨俊</t>
  </si>
  <si>
    <t>2310202128</t>
  </si>
  <si>
    <t>李淼</t>
  </si>
  <si>
    <t>2310204324</t>
  </si>
  <si>
    <t>向乐</t>
  </si>
  <si>
    <t>2310502827</t>
  </si>
  <si>
    <t>湖南省2022年考试录用公务员湘西考区体检人员名单（8月7日第十组）</t>
  </si>
  <si>
    <t>刘元清</t>
  </si>
  <si>
    <t>2310303306</t>
  </si>
  <si>
    <t>乡镇机关综合1</t>
  </si>
  <si>
    <t>汤灵灵</t>
  </si>
  <si>
    <t>2310603126</t>
  </si>
  <si>
    <t>梅寒</t>
  </si>
  <si>
    <t>2310506901</t>
  </si>
  <si>
    <t>石娟</t>
  </si>
  <si>
    <t>2310203927</t>
  </si>
  <si>
    <t>廖涛</t>
  </si>
  <si>
    <t>2310303128</t>
  </si>
  <si>
    <t>石杨薇</t>
  </si>
  <si>
    <t>2310602120</t>
  </si>
  <si>
    <t>童欣</t>
  </si>
  <si>
    <t>2310701229</t>
  </si>
  <si>
    <t>彭永恒</t>
  </si>
  <si>
    <t>2310600311</t>
  </si>
  <si>
    <t>瞿钦臣</t>
  </si>
  <si>
    <t>2310603830</t>
  </si>
  <si>
    <t>张德远</t>
  </si>
  <si>
    <t>2310409318</t>
  </si>
  <si>
    <t>向东</t>
  </si>
  <si>
    <t>2310501017</t>
  </si>
  <si>
    <t>杨洪智</t>
  </si>
  <si>
    <t>2310704109</t>
  </si>
  <si>
    <t>乡镇办职位（乡镇（街道）事业站所工作人员）</t>
  </si>
  <si>
    <t>李建杰</t>
  </si>
  <si>
    <t>2310412728</t>
  </si>
  <si>
    <t>张志顺</t>
  </si>
  <si>
    <t>2310603906</t>
  </si>
  <si>
    <t>杨玲</t>
  </si>
  <si>
    <t>2310300607</t>
  </si>
  <si>
    <t>万利</t>
  </si>
  <si>
    <t>2310500518</t>
  </si>
  <si>
    <t>向睿</t>
  </si>
  <si>
    <t>2310200811</t>
  </si>
  <si>
    <t>兰晓英</t>
  </si>
  <si>
    <t>2310501118</t>
  </si>
  <si>
    <t>刘应有</t>
  </si>
  <si>
    <t>2310300204</t>
  </si>
  <si>
    <t>黄立恒</t>
  </si>
  <si>
    <t>2310602010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</si>
</sst>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Arial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/>
    <xf numFmtId="0" fontId="28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7.1504424778761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13</v>
      </c>
      <c r="C3" s="6">
        <v>2310503921</v>
      </c>
      <c r="D3" s="5" t="s">
        <v>14</v>
      </c>
      <c r="E3" s="7" t="s">
        <v>15</v>
      </c>
      <c r="F3" s="7" t="s">
        <v>16</v>
      </c>
      <c r="G3" s="8">
        <v>64.3</v>
      </c>
      <c r="H3" s="8">
        <v>86.56</v>
      </c>
      <c r="I3" s="10">
        <f t="shared" ref="I3:I23" si="0">G3*0.6+H3*0.4</f>
        <v>73.204</v>
      </c>
      <c r="J3" s="6">
        <v>1</v>
      </c>
      <c r="K3" s="11" t="s">
        <v>17</v>
      </c>
      <c r="L3" s="6"/>
    </row>
    <row r="4" s="1" customFormat="1" ht="49" customHeight="1" spans="1:12">
      <c r="A4" s="4">
        <v>2</v>
      </c>
      <c r="B4" s="5" t="s">
        <v>18</v>
      </c>
      <c r="C4" s="6">
        <v>2310604206</v>
      </c>
      <c r="D4" s="5" t="s">
        <v>19</v>
      </c>
      <c r="E4" s="7" t="s">
        <v>20</v>
      </c>
      <c r="F4" s="7" t="s">
        <v>16</v>
      </c>
      <c r="G4" s="8">
        <v>63.8</v>
      </c>
      <c r="H4" s="8">
        <v>78.32</v>
      </c>
      <c r="I4" s="10">
        <f t="shared" si="0"/>
        <v>69.608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21</v>
      </c>
      <c r="C5" s="6">
        <v>2310202111</v>
      </c>
      <c r="D5" s="5" t="s">
        <v>19</v>
      </c>
      <c r="E5" s="7" t="s">
        <v>22</v>
      </c>
      <c r="F5" s="7" t="s">
        <v>23</v>
      </c>
      <c r="G5" s="8">
        <v>60.2</v>
      </c>
      <c r="H5" s="8">
        <v>85.12</v>
      </c>
      <c r="I5" s="10">
        <f t="shared" si="0"/>
        <v>70.168</v>
      </c>
      <c r="J5" s="6">
        <v>1</v>
      </c>
      <c r="K5" s="11" t="s">
        <v>17</v>
      </c>
      <c r="L5" s="6"/>
    </row>
    <row r="6" s="1" customFormat="1" ht="30" customHeight="1" spans="1:12">
      <c r="A6" s="4">
        <v>4</v>
      </c>
      <c r="B6" s="5" t="s">
        <v>24</v>
      </c>
      <c r="C6" s="6">
        <v>2310505220</v>
      </c>
      <c r="D6" s="5" t="s">
        <v>14</v>
      </c>
      <c r="E6" s="7" t="s">
        <v>25</v>
      </c>
      <c r="F6" s="7" t="s">
        <v>26</v>
      </c>
      <c r="G6" s="8">
        <v>61.55</v>
      </c>
      <c r="H6" s="8">
        <v>88.46</v>
      </c>
      <c r="I6" s="10">
        <f t="shared" si="0"/>
        <v>72.314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27</v>
      </c>
      <c r="C7" s="6">
        <v>2310302617</v>
      </c>
      <c r="D7" s="5" t="s">
        <v>19</v>
      </c>
      <c r="E7" s="7" t="s">
        <v>28</v>
      </c>
      <c r="F7" s="7" t="s">
        <v>26</v>
      </c>
      <c r="G7" s="8">
        <v>64.65</v>
      </c>
      <c r="H7" s="8">
        <v>82.6</v>
      </c>
      <c r="I7" s="10">
        <f t="shared" si="0"/>
        <v>71.83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29</v>
      </c>
      <c r="C8" s="6">
        <v>2310501222</v>
      </c>
      <c r="D8" s="5" t="s">
        <v>19</v>
      </c>
      <c r="E8" s="7" t="s">
        <v>28</v>
      </c>
      <c r="F8" s="7" t="s">
        <v>26</v>
      </c>
      <c r="G8" s="8">
        <v>66</v>
      </c>
      <c r="H8" s="8">
        <v>80.04</v>
      </c>
      <c r="I8" s="10">
        <f t="shared" si="0"/>
        <v>71.616</v>
      </c>
      <c r="J8" s="6">
        <v>2</v>
      </c>
      <c r="K8" s="6" t="s">
        <v>17</v>
      </c>
      <c r="L8" s="6"/>
    </row>
    <row r="9" s="1" customFormat="1" ht="30" customHeight="1" spans="1:12">
      <c r="A9" s="4">
        <v>7</v>
      </c>
      <c r="B9" s="5" t="s">
        <v>30</v>
      </c>
      <c r="C9" s="6">
        <v>2310410128</v>
      </c>
      <c r="D9" s="5" t="s">
        <v>14</v>
      </c>
      <c r="E9" s="7" t="s">
        <v>31</v>
      </c>
      <c r="F9" s="7" t="s">
        <v>32</v>
      </c>
      <c r="G9" s="8">
        <v>62.4</v>
      </c>
      <c r="H9" s="8">
        <v>82.4</v>
      </c>
      <c r="I9" s="10">
        <f t="shared" si="0"/>
        <v>70.4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33</v>
      </c>
      <c r="C10" s="6">
        <v>2310504104</v>
      </c>
      <c r="D10" s="5" t="s">
        <v>14</v>
      </c>
      <c r="E10" s="7" t="s">
        <v>34</v>
      </c>
      <c r="F10" s="7" t="s">
        <v>26</v>
      </c>
      <c r="G10" s="8">
        <v>57.15</v>
      </c>
      <c r="H10" s="8">
        <v>83.56</v>
      </c>
      <c r="I10" s="10">
        <f t="shared" si="0"/>
        <v>67.714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35</v>
      </c>
      <c r="C11" s="6">
        <v>2310202028</v>
      </c>
      <c r="D11" s="5" t="s">
        <v>14</v>
      </c>
      <c r="E11" s="7" t="s">
        <v>34</v>
      </c>
      <c r="F11" s="7" t="s">
        <v>32</v>
      </c>
      <c r="G11" s="8">
        <v>59.75</v>
      </c>
      <c r="H11" s="8">
        <v>81.12</v>
      </c>
      <c r="I11" s="10">
        <f t="shared" si="0"/>
        <v>68.298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36</v>
      </c>
      <c r="C12" s="6">
        <v>2310409511</v>
      </c>
      <c r="D12" s="5" t="s">
        <v>14</v>
      </c>
      <c r="E12" s="7" t="s">
        <v>37</v>
      </c>
      <c r="F12" s="7" t="s">
        <v>26</v>
      </c>
      <c r="G12" s="8">
        <v>64.6</v>
      </c>
      <c r="H12" s="8">
        <v>84.08</v>
      </c>
      <c r="I12" s="10">
        <f t="shared" si="0"/>
        <v>72.392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38</v>
      </c>
      <c r="C13" s="6">
        <v>2310600928</v>
      </c>
      <c r="D13" s="5" t="s">
        <v>14</v>
      </c>
      <c r="E13" s="7" t="s">
        <v>39</v>
      </c>
      <c r="F13" s="7" t="s">
        <v>26</v>
      </c>
      <c r="G13" s="8">
        <v>64.5</v>
      </c>
      <c r="H13" s="8">
        <v>81.16</v>
      </c>
      <c r="I13" s="10">
        <f t="shared" si="0"/>
        <v>71.164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40</v>
      </c>
      <c r="C14" s="6">
        <v>2310505503</v>
      </c>
      <c r="D14" s="5" t="s">
        <v>14</v>
      </c>
      <c r="E14" s="7" t="s">
        <v>39</v>
      </c>
      <c r="F14" s="7" t="s">
        <v>32</v>
      </c>
      <c r="G14" s="8">
        <v>54</v>
      </c>
      <c r="H14" s="8">
        <v>82.06</v>
      </c>
      <c r="I14" s="10">
        <f t="shared" si="0"/>
        <v>65.224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41</v>
      </c>
      <c r="C15" s="6">
        <v>2310505509</v>
      </c>
      <c r="D15" s="5" t="s">
        <v>14</v>
      </c>
      <c r="E15" s="7" t="s">
        <v>42</v>
      </c>
      <c r="F15" s="7" t="s">
        <v>32</v>
      </c>
      <c r="G15" s="8">
        <v>60.5</v>
      </c>
      <c r="H15" s="8">
        <v>82.72</v>
      </c>
      <c r="I15" s="10">
        <f t="shared" si="0"/>
        <v>69.388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43</v>
      </c>
      <c r="C16" s="6">
        <v>2310700902</v>
      </c>
      <c r="D16" s="5" t="s">
        <v>14</v>
      </c>
      <c r="E16" s="7" t="s">
        <v>44</v>
      </c>
      <c r="F16" s="7" t="s">
        <v>45</v>
      </c>
      <c r="G16" s="8">
        <v>61.7</v>
      </c>
      <c r="H16" s="8">
        <v>81.94</v>
      </c>
      <c r="I16" s="10">
        <f t="shared" si="0"/>
        <v>69.796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46</v>
      </c>
      <c r="C17" s="6" t="s">
        <v>47</v>
      </c>
      <c r="D17" s="5" t="s">
        <v>14</v>
      </c>
      <c r="E17" s="7" t="s">
        <v>48</v>
      </c>
      <c r="F17" s="7" t="s">
        <v>49</v>
      </c>
      <c r="G17" s="8">
        <v>62.3</v>
      </c>
      <c r="H17" s="8">
        <v>81.52</v>
      </c>
      <c r="I17" s="10">
        <f t="shared" si="0"/>
        <v>69.988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50</v>
      </c>
      <c r="C18" s="6" t="s">
        <v>51</v>
      </c>
      <c r="D18" s="5" t="s">
        <v>19</v>
      </c>
      <c r="E18" s="7" t="s">
        <v>52</v>
      </c>
      <c r="F18" s="7" t="s">
        <v>53</v>
      </c>
      <c r="G18" s="8">
        <v>56.7</v>
      </c>
      <c r="H18" s="8">
        <v>80.18</v>
      </c>
      <c r="I18" s="10">
        <f t="shared" si="0"/>
        <v>66.092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54</v>
      </c>
      <c r="C19" s="6" t="s">
        <v>55</v>
      </c>
      <c r="D19" s="5" t="s">
        <v>14</v>
      </c>
      <c r="E19" s="7" t="s">
        <v>52</v>
      </c>
      <c r="F19" s="7" t="s">
        <v>56</v>
      </c>
      <c r="G19" s="8">
        <v>60.65</v>
      </c>
      <c r="H19" s="8">
        <v>81.66</v>
      </c>
      <c r="I19" s="10">
        <f t="shared" si="0"/>
        <v>69.054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57</v>
      </c>
      <c r="C20" s="6" t="s">
        <v>58</v>
      </c>
      <c r="D20" s="5" t="s">
        <v>14</v>
      </c>
      <c r="E20" s="7" t="s">
        <v>52</v>
      </c>
      <c r="F20" s="7" t="s">
        <v>26</v>
      </c>
      <c r="G20" s="8">
        <v>61.25</v>
      </c>
      <c r="H20" s="8">
        <v>82.84</v>
      </c>
      <c r="I20" s="10">
        <f t="shared" si="0"/>
        <v>69.886</v>
      </c>
      <c r="J20" s="6">
        <v>1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59</v>
      </c>
      <c r="C21" s="6" t="s">
        <v>60</v>
      </c>
      <c r="D21" s="5" t="s">
        <v>19</v>
      </c>
      <c r="E21" s="7" t="s">
        <v>52</v>
      </c>
      <c r="F21" s="7" t="s">
        <v>61</v>
      </c>
      <c r="G21" s="8">
        <v>59.05</v>
      </c>
      <c r="H21" s="8">
        <v>83.78</v>
      </c>
      <c r="I21" s="10">
        <f t="shared" si="0"/>
        <v>68.942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62</v>
      </c>
      <c r="C22" s="6">
        <v>2310412426</v>
      </c>
      <c r="D22" s="5" t="s">
        <v>19</v>
      </c>
      <c r="E22" s="7" t="s">
        <v>63</v>
      </c>
      <c r="F22" s="7" t="s">
        <v>64</v>
      </c>
      <c r="G22" s="8">
        <v>57.5</v>
      </c>
      <c r="H22" s="8">
        <v>82.24</v>
      </c>
      <c r="I22" s="10">
        <f t="shared" si="0"/>
        <v>67.396</v>
      </c>
      <c r="J22" s="6">
        <v>1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65</v>
      </c>
      <c r="C23" s="6" t="s">
        <v>66</v>
      </c>
      <c r="D23" s="5" t="s">
        <v>14</v>
      </c>
      <c r="E23" s="7" t="s">
        <v>63</v>
      </c>
      <c r="F23" s="7" t="s">
        <v>67</v>
      </c>
      <c r="G23" s="8">
        <v>56.7</v>
      </c>
      <c r="H23" s="8">
        <v>79.18</v>
      </c>
      <c r="I23" s="10">
        <f t="shared" si="0"/>
        <v>65.692</v>
      </c>
      <c r="J23" s="6">
        <v>1</v>
      </c>
      <c r="K23" s="6" t="s">
        <v>17</v>
      </c>
      <c r="L23" s="6"/>
    </row>
  </sheetData>
  <sortState ref="A3:U44">
    <sortCondition ref="I3:I44" descending="1"/>
    <sortCondition ref="G3:G44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47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N8" sqref="N8"/>
    </sheetView>
  </sheetViews>
  <sheetFormatPr defaultColWidth="9" defaultRowHeight="13.5"/>
  <cols>
    <col min="1" max="1" width="5.6283185840708" customWidth="1"/>
    <col min="2" max="2" width="9.36283185840708" customWidth="1"/>
    <col min="3" max="3" width="16.1238938053097" customWidth="1"/>
    <col min="4" max="4" width="6.6283185840708" customWidth="1"/>
    <col min="5" max="5" width="24.8318584070796" customWidth="1"/>
    <col min="6" max="6" width="27.017699115044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428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429</v>
      </c>
      <c r="C3" s="6" t="s">
        <v>430</v>
      </c>
      <c r="D3" s="5" t="s">
        <v>14</v>
      </c>
      <c r="E3" s="7" t="s">
        <v>297</v>
      </c>
      <c r="F3" s="7" t="s">
        <v>431</v>
      </c>
      <c r="G3" s="8">
        <v>64.45</v>
      </c>
      <c r="H3" s="8">
        <v>80.56</v>
      </c>
      <c r="I3" s="10">
        <f t="shared" ref="I3:I13" si="0">G3*0.6+H3*0.4</f>
        <v>70.894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432</v>
      </c>
      <c r="C4" s="6" t="s">
        <v>433</v>
      </c>
      <c r="D4" s="5" t="s">
        <v>14</v>
      </c>
      <c r="E4" s="7" t="s">
        <v>297</v>
      </c>
      <c r="F4" s="7" t="s">
        <v>431</v>
      </c>
      <c r="G4" s="8">
        <v>61.95</v>
      </c>
      <c r="H4" s="8">
        <v>82.3</v>
      </c>
      <c r="I4" s="10">
        <f t="shared" si="0"/>
        <v>70.09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434</v>
      </c>
      <c r="C5" s="6" t="s">
        <v>435</v>
      </c>
      <c r="D5" s="5" t="s">
        <v>19</v>
      </c>
      <c r="E5" s="7" t="s">
        <v>297</v>
      </c>
      <c r="F5" s="7" t="s">
        <v>431</v>
      </c>
      <c r="G5" s="8">
        <v>60.85</v>
      </c>
      <c r="H5" s="8">
        <v>82.24</v>
      </c>
      <c r="I5" s="10">
        <f t="shared" si="0"/>
        <v>69.406</v>
      </c>
      <c r="J5" s="6">
        <v>3</v>
      </c>
      <c r="K5" s="6" t="s">
        <v>17</v>
      </c>
      <c r="L5" s="6"/>
    </row>
    <row r="6" s="1" customFormat="1" ht="30" customHeight="1" spans="1:12">
      <c r="A6" s="4">
        <v>4</v>
      </c>
      <c r="B6" s="5" t="s">
        <v>436</v>
      </c>
      <c r="C6" s="6" t="s">
        <v>437</v>
      </c>
      <c r="D6" s="5" t="s">
        <v>14</v>
      </c>
      <c r="E6" s="7" t="s">
        <v>297</v>
      </c>
      <c r="F6" s="7" t="s">
        <v>431</v>
      </c>
      <c r="G6" s="8">
        <v>60.35</v>
      </c>
      <c r="H6" s="8">
        <v>79.2</v>
      </c>
      <c r="I6" s="10">
        <f t="shared" si="0"/>
        <v>67.89</v>
      </c>
      <c r="J6" s="6">
        <v>4</v>
      </c>
      <c r="K6" s="6" t="s">
        <v>17</v>
      </c>
      <c r="L6" s="6"/>
    </row>
    <row r="7" s="1" customFormat="1" ht="30" customHeight="1" spans="1:12">
      <c r="A7" s="4">
        <v>5</v>
      </c>
      <c r="B7" s="5" t="s">
        <v>438</v>
      </c>
      <c r="C7" s="6" t="s">
        <v>439</v>
      </c>
      <c r="D7" s="5" t="s">
        <v>19</v>
      </c>
      <c r="E7" s="7" t="s">
        <v>297</v>
      </c>
      <c r="F7" s="7" t="s">
        <v>431</v>
      </c>
      <c r="G7" s="8">
        <v>59.65</v>
      </c>
      <c r="H7" s="8">
        <v>80.12</v>
      </c>
      <c r="I7" s="10">
        <f t="shared" si="0"/>
        <v>67.838</v>
      </c>
      <c r="J7" s="6">
        <v>5</v>
      </c>
      <c r="K7" s="6" t="s">
        <v>17</v>
      </c>
      <c r="L7" s="6"/>
    </row>
    <row r="8" s="1" customFormat="1" ht="30" customHeight="1" spans="1:12">
      <c r="A8" s="4">
        <v>6</v>
      </c>
      <c r="B8" s="5" t="s">
        <v>440</v>
      </c>
      <c r="C8" s="6" t="s">
        <v>441</v>
      </c>
      <c r="D8" s="5" t="s">
        <v>14</v>
      </c>
      <c r="E8" s="7" t="s">
        <v>297</v>
      </c>
      <c r="F8" s="7" t="s">
        <v>431</v>
      </c>
      <c r="G8" s="8">
        <v>60</v>
      </c>
      <c r="H8" s="8">
        <v>79.24</v>
      </c>
      <c r="I8" s="10">
        <f t="shared" si="0"/>
        <v>67.696</v>
      </c>
      <c r="J8" s="6">
        <v>6</v>
      </c>
      <c r="K8" s="6" t="s">
        <v>17</v>
      </c>
      <c r="L8" s="6"/>
    </row>
    <row r="9" s="1" customFormat="1" ht="30" customHeight="1" spans="1:12">
      <c r="A9" s="4">
        <v>7</v>
      </c>
      <c r="B9" s="5" t="s">
        <v>442</v>
      </c>
      <c r="C9" s="6" t="s">
        <v>443</v>
      </c>
      <c r="D9" s="5" t="s">
        <v>14</v>
      </c>
      <c r="E9" s="7" t="s">
        <v>297</v>
      </c>
      <c r="F9" s="7" t="s">
        <v>162</v>
      </c>
      <c r="G9" s="8">
        <v>60.25</v>
      </c>
      <c r="H9" s="8">
        <v>76.3</v>
      </c>
      <c r="I9" s="10">
        <f t="shared" si="0"/>
        <v>66.67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444</v>
      </c>
      <c r="C10" s="6" t="s">
        <v>445</v>
      </c>
      <c r="D10" s="5" t="s">
        <v>19</v>
      </c>
      <c r="E10" s="7" t="s">
        <v>297</v>
      </c>
      <c r="F10" s="7" t="s">
        <v>162</v>
      </c>
      <c r="G10" s="8">
        <v>59</v>
      </c>
      <c r="H10" s="8">
        <v>77.64</v>
      </c>
      <c r="I10" s="10">
        <f t="shared" si="0"/>
        <v>66.456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446</v>
      </c>
      <c r="C11" s="6" t="s">
        <v>447</v>
      </c>
      <c r="D11" s="5" t="s">
        <v>19</v>
      </c>
      <c r="E11" s="7" t="s">
        <v>297</v>
      </c>
      <c r="F11" s="7" t="s">
        <v>162</v>
      </c>
      <c r="G11" s="8">
        <v>59.3</v>
      </c>
      <c r="H11" s="8">
        <v>76.4</v>
      </c>
      <c r="I11" s="10">
        <f t="shared" si="0"/>
        <v>66.14</v>
      </c>
      <c r="J11" s="6">
        <v>3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448</v>
      </c>
      <c r="C12" s="6" t="s">
        <v>449</v>
      </c>
      <c r="D12" s="5" t="s">
        <v>19</v>
      </c>
      <c r="E12" s="7" t="s">
        <v>297</v>
      </c>
      <c r="F12" s="7" t="s">
        <v>162</v>
      </c>
      <c r="G12" s="8">
        <v>55.55</v>
      </c>
      <c r="H12" s="8">
        <v>81.88</v>
      </c>
      <c r="I12" s="10">
        <f t="shared" si="0"/>
        <v>66.082</v>
      </c>
      <c r="J12" s="6">
        <v>4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450</v>
      </c>
      <c r="C13" s="6" t="s">
        <v>451</v>
      </c>
      <c r="D13" s="5" t="s">
        <v>19</v>
      </c>
      <c r="E13" s="7" t="s">
        <v>297</v>
      </c>
      <c r="F13" s="7" t="s">
        <v>162</v>
      </c>
      <c r="G13" s="8">
        <v>55.2</v>
      </c>
      <c r="H13" s="8">
        <v>79.22</v>
      </c>
      <c r="I13" s="10">
        <f t="shared" si="0"/>
        <v>64.808</v>
      </c>
      <c r="J13" s="6">
        <v>5</v>
      </c>
      <c r="K13" s="11" t="s">
        <v>17</v>
      </c>
      <c r="L13" s="6"/>
    </row>
    <row r="14" s="1" customFormat="1" ht="30" customHeight="1" spans="1:12">
      <c r="A14" s="4">
        <v>12</v>
      </c>
      <c r="B14" s="5" t="s">
        <v>452</v>
      </c>
      <c r="C14" s="6" t="s">
        <v>453</v>
      </c>
      <c r="D14" s="5" t="s">
        <v>19</v>
      </c>
      <c r="E14" s="7" t="s">
        <v>297</v>
      </c>
      <c r="F14" s="7" t="s">
        <v>454</v>
      </c>
      <c r="G14" s="8">
        <v>64.85</v>
      </c>
      <c r="H14" s="8">
        <v>79.72</v>
      </c>
      <c r="I14" s="10">
        <f t="shared" ref="I14:I22" si="1">G14*0.6+H14*0.4</f>
        <v>70.798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455</v>
      </c>
      <c r="C15" s="6" t="s">
        <v>456</v>
      </c>
      <c r="D15" s="5" t="s">
        <v>19</v>
      </c>
      <c r="E15" s="7" t="s">
        <v>297</v>
      </c>
      <c r="F15" s="7" t="s">
        <v>454</v>
      </c>
      <c r="G15" s="8">
        <v>60.4</v>
      </c>
      <c r="H15" s="8">
        <v>79.3</v>
      </c>
      <c r="I15" s="10">
        <f t="shared" si="1"/>
        <v>67.96</v>
      </c>
      <c r="J15" s="6">
        <v>2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457</v>
      </c>
      <c r="C16" s="6" t="s">
        <v>458</v>
      </c>
      <c r="D16" s="5" t="s">
        <v>19</v>
      </c>
      <c r="E16" s="7" t="s">
        <v>297</v>
      </c>
      <c r="F16" s="7" t="s">
        <v>454</v>
      </c>
      <c r="G16" s="8">
        <v>58.7</v>
      </c>
      <c r="H16" s="8">
        <v>79.18</v>
      </c>
      <c r="I16" s="10">
        <f t="shared" si="1"/>
        <v>66.892</v>
      </c>
      <c r="J16" s="6">
        <v>3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459</v>
      </c>
      <c r="C17" s="6" t="s">
        <v>460</v>
      </c>
      <c r="D17" s="5" t="s">
        <v>14</v>
      </c>
      <c r="E17" s="7" t="s">
        <v>297</v>
      </c>
      <c r="F17" s="7" t="s">
        <v>454</v>
      </c>
      <c r="G17" s="8">
        <v>58.7</v>
      </c>
      <c r="H17" s="8">
        <v>76.2</v>
      </c>
      <c r="I17" s="10">
        <f t="shared" si="1"/>
        <v>65.7</v>
      </c>
      <c r="J17" s="6">
        <v>4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461</v>
      </c>
      <c r="C18" s="6" t="s">
        <v>462</v>
      </c>
      <c r="D18" s="5" t="s">
        <v>19</v>
      </c>
      <c r="E18" s="7" t="s">
        <v>297</v>
      </c>
      <c r="F18" s="7" t="s">
        <v>454</v>
      </c>
      <c r="G18" s="8">
        <v>57.9</v>
      </c>
      <c r="H18" s="8">
        <v>76.92</v>
      </c>
      <c r="I18" s="10">
        <f t="shared" si="1"/>
        <v>65.508</v>
      </c>
      <c r="J18" s="6">
        <v>5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463</v>
      </c>
      <c r="C19" s="6" t="s">
        <v>464</v>
      </c>
      <c r="D19" s="5" t="s">
        <v>19</v>
      </c>
      <c r="E19" s="7" t="s">
        <v>297</v>
      </c>
      <c r="F19" s="7" t="s">
        <v>454</v>
      </c>
      <c r="G19" s="8">
        <v>57.1</v>
      </c>
      <c r="H19" s="8">
        <v>77.16</v>
      </c>
      <c r="I19" s="10">
        <f t="shared" si="1"/>
        <v>65.124</v>
      </c>
      <c r="J19" s="6">
        <v>6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465</v>
      </c>
      <c r="C20" s="6" t="s">
        <v>466</v>
      </c>
      <c r="D20" s="5" t="s">
        <v>14</v>
      </c>
      <c r="E20" s="7" t="s">
        <v>297</v>
      </c>
      <c r="F20" s="7" t="s">
        <v>454</v>
      </c>
      <c r="G20" s="8">
        <v>57.15</v>
      </c>
      <c r="H20" s="8">
        <v>77</v>
      </c>
      <c r="I20" s="10">
        <f t="shared" si="1"/>
        <v>65.09</v>
      </c>
      <c r="J20" s="6">
        <v>7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467</v>
      </c>
      <c r="C21" s="6" t="s">
        <v>468</v>
      </c>
      <c r="D21" s="5" t="s">
        <v>19</v>
      </c>
      <c r="E21" s="7" t="s">
        <v>297</v>
      </c>
      <c r="F21" s="7" t="s">
        <v>454</v>
      </c>
      <c r="G21" s="8">
        <v>56.55</v>
      </c>
      <c r="H21" s="8">
        <v>76.22</v>
      </c>
      <c r="I21" s="10">
        <f t="shared" si="1"/>
        <v>64.418</v>
      </c>
      <c r="J21" s="6">
        <v>8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469</v>
      </c>
      <c r="C22" s="6" t="s">
        <v>470</v>
      </c>
      <c r="D22" s="5" t="s">
        <v>19</v>
      </c>
      <c r="E22" s="7" t="s">
        <v>297</v>
      </c>
      <c r="F22" s="7" t="s">
        <v>454</v>
      </c>
      <c r="G22" s="8">
        <v>57.55</v>
      </c>
      <c r="H22" s="8">
        <v>74.54</v>
      </c>
      <c r="I22" s="10">
        <f t="shared" si="1"/>
        <v>64.346</v>
      </c>
      <c r="J22" s="6">
        <v>9</v>
      </c>
      <c r="K22" s="6" t="s">
        <v>17</v>
      </c>
      <c r="L22" s="6"/>
    </row>
    <row r="23" ht="15.75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ht="15.75" spans="1: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sortState ref="A3:U42">
    <sortCondition ref="I3:I42" descending="1"/>
    <sortCondition ref="G3:G42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9" width="9.36283185840708" customWidth="1"/>
    <col min="10" max="11" width="7.30088495575221" customWidth="1"/>
    <col min="12" max="12" width="15.5044247787611" customWidth="1"/>
  </cols>
  <sheetData>
    <row r="1" ht="36" customHeight="1" spans="1:12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69</v>
      </c>
      <c r="C3" s="6">
        <v>2310500325</v>
      </c>
      <c r="D3" s="5" t="s">
        <v>19</v>
      </c>
      <c r="E3" s="7" t="s">
        <v>70</v>
      </c>
      <c r="F3" s="7" t="s">
        <v>71</v>
      </c>
      <c r="G3" s="8">
        <v>58.2</v>
      </c>
      <c r="H3" s="8">
        <v>74.72</v>
      </c>
      <c r="I3" s="10">
        <f t="shared" ref="I3:I21" si="0">G3*0.6+H3*0.4</f>
        <v>64.808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72</v>
      </c>
      <c r="C4" s="6">
        <v>2310200306</v>
      </c>
      <c r="D4" s="5" t="s">
        <v>19</v>
      </c>
      <c r="E4" s="7" t="s">
        <v>73</v>
      </c>
      <c r="F4" s="7" t="s">
        <v>26</v>
      </c>
      <c r="G4" s="8">
        <v>60.9</v>
      </c>
      <c r="H4" s="8">
        <v>73.84</v>
      </c>
      <c r="I4" s="10">
        <f t="shared" si="0"/>
        <v>66.076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74</v>
      </c>
      <c r="C5" s="6">
        <v>2310600916</v>
      </c>
      <c r="D5" s="5" t="s">
        <v>14</v>
      </c>
      <c r="E5" s="7" t="s">
        <v>75</v>
      </c>
      <c r="F5" s="7" t="s">
        <v>76</v>
      </c>
      <c r="G5" s="8">
        <v>60.2</v>
      </c>
      <c r="H5" s="8">
        <v>82.34</v>
      </c>
      <c r="I5" s="10">
        <f t="shared" si="0"/>
        <v>69.056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77</v>
      </c>
      <c r="C6" s="6">
        <v>2310409404</v>
      </c>
      <c r="D6" s="5" t="s">
        <v>19</v>
      </c>
      <c r="E6" s="7" t="s">
        <v>75</v>
      </c>
      <c r="F6" s="7" t="s">
        <v>78</v>
      </c>
      <c r="G6" s="8">
        <v>64.3</v>
      </c>
      <c r="H6" s="8">
        <v>74.14</v>
      </c>
      <c r="I6" s="10">
        <f t="shared" si="0"/>
        <v>68.236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79</v>
      </c>
      <c r="C7" s="6">
        <v>2310604025</v>
      </c>
      <c r="D7" s="5" t="s">
        <v>19</v>
      </c>
      <c r="E7" s="7" t="s">
        <v>75</v>
      </c>
      <c r="F7" s="7" t="s">
        <v>80</v>
      </c>
      <c r="G7" s="8">
        <v>61.8</v>
      </c>
      <c r="H7" s="8">
        <v>79.44</v>
      </c>
      <c r="I7" s="10">
        <f t="shared" si="0"/>
        <v>68.856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81</v>
      </c>
      <c r="C8" s="6">
        <v>2310601104</v>
      </c>
      <c r="D8" s="5" t="s">
        <v>14</v>
      </c>
      <c r="E8" s="7" t="s">
        <v>82</v>
      </c>
      <c r="F8" s="7" t="s">
        <v>26</v>
      </c>
      <c r="G8" s="8">
        <v>63.55</v>
      </c>
      <c r="H8" s="8">
        <v>78.38</v>
      </c>
      <c r="I8" s="10">
        <f t="shared" si="0"/>
        <v>69.482</v>
      </c>
      <c r="J8" s="6">
        <v>1</v>
      </c>
      <c r="K8" s="6" t="s">
        <v>17</v>
      </c>
      <c r="L8" s="6"/>
    </row>
    <row r="9" s="1" customFormat="1" ht="30" customHeight="1" spans="1:12">
      <c r="A9" s="4">
        <v>7</v>
      </c>
      <c r="B9" s="5" t="s">
        <v>83</v>
      </c>
      <c r="C9" s="6">
        <v>2310303130</v>
      </c>
      <c r="D9" s="5" t="s">
        <v>14</v>
      </c>
      <c r="E9" s="7" t="s">
        <v>82</v>
      </c>
      <c r="F9" s="7" t="s">
        <v>26</v>
      </c>
      <c r="G9" s="8">
        <v>65.15</v>
      </c>
      <c r="H9" s="8">
        <v>75.34</v>
      </c>
      <c r="I9" s="10">
        <f t="shared" si="0"/>
        <v>69.226</v>
      </c>
      <c r="J9" s="6">
        <v>2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84</v>
      </c>
      <c r="C10" s="6">
        <v>2310703214</v>
      </c>
      <c r="D10" s="5" t="s">
        <v>14</v>
      </c>
      <c r="E10" s="7" t="s">
        <v>85</v>
      </c>
      <c r="F10" s="7" t="s">
        <v>86</v>
      </c>
      <c r="G10" s="8">
        <v>66.35</v>
      </c>
      <c r="H10" s="8">
        <v>80.28</v>
      </c>
      <c r="I10" s="10">
        <f t="shared" si="0"/>
        <v>71.922</v>
      </c>
      <c r="J10" s="6">
        <v>1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87</v>
      </c>
      <c r="C11" s="6">
        <v>2310200918</v>
      </c>
      <c r="D11" s="5" t="s">
        <v>19</v>
      </c>
      <c r="E11" s="7" t="s">
        <v>88</v>
      </c>
      <c r="F11" s="7" t="s">
        <v>89</v>
      </c>
      <c r="G11" s="8">
        <v>60.1</v>
      </c>
      <c r="H11" s="8">
        <v>75.78</v>
      </c>
      <c r="I11" s="10">
        <f t="shared" si="0"/>
        <v>66.372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90</v>
      </c>
      <c r="C12" s="6">
        <v>2310504728</v>
      </c>
      <c r="D12" s="5" t="s">
        <v>14</v>
      </c>
      <c r="E12" s="7" t="s">
        <v>91</v>
      </c>
      <c r="F12" s="7" t="s">
        <v>92</v>
      </c>
      <c r="G12" s="8">
        <v>59.55</v>
      </c>
      <c r="H12" s="8">
        <v>76.12</v>
      </c>
      <c r="I12" s="10">
        <f t="shared" si="0"/>
        <v>66.178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93</v>
      </c>
      <c r="C13" s="6">
        <v>2310300229</v>
      </c>
      <c r="D13" s="5" t="s">
        <v>14</v>
      </c>
      <c r="E13" s="7" t="s">
        <v>94</v>
      </c>
      <c r="F13" s="7" t="s">
        <v>32</v>
      </c>
      <c r="G13" s="8">
        <v>65.5</v>
      </c>
      <c r="H13" s="8">
        <v>77.76</v>
      </c>
      <c r="I13" s="10">
        <f t="shared" si="0"/>
        <v>70.404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95</v>
      </c>
      <c r="C14" s="6">
        <v>2310603909</v>
      </c>
      <c r="D14" s="5" t="s">
        <v>14</v>
      </c>
      <c r="E14" s="7" t="s">
        <v>96</v>
      </c>
      <c r="F14" s="7" t="s">
        <v>97</v>
      </c>
      <c r="G14" s="8">
        <v>58.6</v>
      </c>
      <c r="H14" s="8">
        <v>76.64</v>
      </c>
      <c r="I14" s="10">
        <f t="shared" si="0"/>
        <v>65.816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98</v>
      </c>
      <c r="C15" s="6">
        <v>2310502413</v>
      </c>
      <c r="D15" s="5" t="s">
        <v>19</v>
      </c>
      <c r="E15" s="7" t="s">
        <v>96</v>
      </c>
      <c r="F15" s="7" t="s">
        <v>99</v>
      </c>
      <c r="G15" s="8">
        <v>64</v>
      </c>
      <c r="H15" s="8">
        <v>86.48</v>
      </c>
      <c r="I15" s="10">
        <f t="shared" si="0"/>
        <v>72.992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100</v>
      </c>
      <c r="C16" s="6">
        <v>2310503529</v>
      </c>
      <c r="D16" s="5" t="s">
        <v>19</v>
      </c>
      <c r="E16" s="7" t="s">
        <v>101</v>
      </c>
      <c r="F16" s="7" t="s">
        <v>99</v>
      </c>
      <c r="G16" s="8">
        <v>62.5</v>
      </c>
      <c r="H16" s="8">
        <v>76.72</v>
      </c>
      <c r="I16" s="10">
        <f t="shared" si="0"/>
        <v>68.188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102</v>
      </c>
      <c r="C17" s="6">
        <v>2310506420</v>
      </c>
      <c r="D17" s="5" t="s">
        <v>14</v>
      </c>
      <c r="E17" s="7" t="s">
        <v>103</v>
      </c>
      <c r="F17" s="7" t="s">
        <v>104</v>
      </c>
      <c r="G17" s="8">
        <v>53.75</v>
      </c>
      <c r="H17" s="8">
        <v>76.4</v>
      </c>
      <c r="I17" s="10">
        <f t="shared" si="0"/>
        <v>62.81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105</v>
      </c>
      <c r="C18" s="6">
        <v>2310502629</v>
      </c>
      <c r="D18" s="5" t="s">
        <v>14</v>
      </c>
      <c r="E18" s="7" t="s">
        <v>106</v>
      </c>
      <c r="F18" s="7" t="s">
        <v>97</v>
      </c>
      <c r="G18" s="8">
        <v>55.65</v>
      </c>
      <c r="H18" s="8">
        <v>81.28</v>
      </c>
      <c r="I18" s="10">
        <f t="shared" si="0"/>
        <v>65.902</v>
      </c>
      <c r="J18" s="6">
        <v>1</v>
      </c>
      <c r="K18" s="11" t="s">
        <v>17</v>
      </c>
      <c r="L18" s="6"/>
    </row>
    <row r="19" s="1" customFormat="1" ht="30" customHeight="1" spans="1:12">
      <c r="A19" s="4">
        <v>17</v>
      </c>
      <c r="B19" s="5" t="s">
        <v>107</v>
      </c>
      <c r="C19" s="6">
        <v>2310411625</v>
      </c>
      <c r="D19" s="5" t="s">
        <v>19</v>
      </c>
      <c r="E19" s="7" t="s">
        <v>106</v>
      </c>
      <c r="F19" s="7" t="s">
        <v>108</v>
      </c>
      <c r="G19" s="8">
        <v>65.95</v>
      </c>
      <c r="H19" s="8">
        <v>75.3</v>
      </c>
      <c r="I19" s="10">
        <f t="shared" si="0"/>
        <v>69.69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109</v>
      </c>
      <c r="C20" s="6">
        <v>2310203327</v>
      </c>
      <c r="D20" s="5" t="s">
        <v>19</v>
      </c>
      <c r="E20" s="7" t="s">
        <v>106</v>
      </c>
      <c r="F20" s="7" t="s">
        <v>108</v>
      </c>
      <c r="G20" s="8">
        <v>61.5</v>
      </c>
      <c r="H20" s="8">
        <v>72.28</v>
      </c>
      <c r="I20" s="10">
        <f t="shared" si="0"/>
        <v>65.812</v>
      </c>
      <c r="J20" s="6">
        <v>2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110</v>
      </c>
      <c r="C21" s="6">
        <v>2310703025</v>
      </c>
      <c r="D21" s="5" t="s">
        <v>14</v>
      </c>
      <c r="E21" s="7" t="s">
        <v>106</v>
      </c>
      <c r="F21" s="7" t="s">
        <v>26</v>
      </c>
      <c r="G21" s="8">
        <v>61.2</v>
      </c>
      <c r="H21" s="8">
        <v>81.44</v>
      </c>
      <c r="I21" s="10">
        <f t="shared" si="0"/>
        <v>69.296</v>
      </c>
      <c r="J21" s="6">
        <v>1</v>
      </c>
      <c r="K21" s="6" t="s">
        <v>17</v>
      </c>
      <c r="L21" s="6"/>
    </row>
    <row r="22" ht="15.75" spans="1: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ht="15.75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sortState ref="A3:U42">
    <sortCondition ref="I3:I42" descending="1"/>
    <sortCondition ref="G3:G42" descending="1"/>
  </sortState>
  <mergeCells count="1">
    <mergeCell ref="A1:L1"/>
  </mergeCells>
  <pageMargins left="0.629861111111111" right="0.708333333333333" top="1.37777777777778" bottom="1" header="0.511805555555556" footer="0.511805555555556"/>
  <pageSetup paperSize="9" scale="38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112</v>
      </c>
      <c r="C3" s="6">
        <v>2310302907</v>
      </c>
      <c r="D3" s="5" t="s">
        <v>14</v>
      </c>
      <c r="E3" s="7" t="s">
        <v>113</v>
      </c>
      <c r="F3" s="7" t="s">
        <v>114</v>
      </c>
      <c r="G3" s="8">
        <v>68.2</v>
      </c>
      <c r="H3" s="8">
        <v>82.82</v>
      </c>
      <c r="I3" s="10">
        <f t="shared" ref="I3:I42" si="0">G3*0.6+H3*0.4</f>
        <v>74.048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115</v>
      </c>
      <c r="C4" s="6">
        <v>2310202725</v>
      </c>
      <c r="D4" s="5" t="s">
        <v>19</v>
      </c>
      <c r="E4" s="7" t="s">
        <v>113</v>
      </c>
      <c r="F4" s="7" t="s">
        <v>114</v>
      </c>
      <c r="G4" s="8">
        <v>64.05</v>
      </c>
      <c r="H4" s="8">
        <v>81.36</v>
      </c>
      <c r="I4" s="10">
        <f t="shared" si="0"/>
        <v>70.974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116</v>
      </c>
      <c r="C5" s="6">
        <v>2310703017</v>
      </c>
      <c r="D5" s="5" t="s">
        <v>14</v>
      </c>
      <c r="E5" s="7" t="s">
        <v>113</v>
      </c>
      <c r="F5" s="7" t="s">
        <v>114</v>
      </c>
      <c r="G5" s="8">
        <v>61.85</v>
      </c>
      <c r="H5" s="8">
        <v>80.64</v>
      </c>
      <c r="I5" s="10">
        <f t="shared" si="0"/>
        <v>69.366</v>
      </c>
      <c r="J5" s="6">
        <v>3</v>
      </c>
      <c r="K5" s="6" t="s">
        <v>17</v>
      </c>
      <c r="L5" s="6"/>
    </row>
    <row r="6" s="1" customFormat="1" ht="30" customHeight="1" spans="1:12">
      <c r="A6" s="4">
        <v>4</v>
      </c>
      <c r="B6" s="5" t="s">
        <v>117</v>
      </c>
      <c r="C6" s="6">
        <v>2310502930</v>
      </c>
      <c r="D6" s="5" t="s">
        <v>14</v>
      </c>
      <c r="E6" s="7" t="s">
        <v>113</v>
      </c>
      <c r="F6" s="7" t="s">
        <v>114</v>
      </c>
      <c r="G6" s="8">
        <v>61.15</v>
      </c>
      <c r="H6" s="8">
        <v>80.66</v>
      </c>
      <c r="I6" s="10">
        <f t="shared" si="0"/>
        <v>68.954</v>
      </c>
      <c r="J6" s="6">
        <v>4</v>
      </c>
      <c r="K6" s="6" t="s">
        <v>17</v>
      </c>
      <c r="L6" s="6"/>
    </row>
    <row r="7" s="1" customFormat="1" ht="30" customHeight="1" spans="1:12">
      <c r="A7" s="4">
        <v>5</v>
      </c>
      <c r="B7" s="5" t="s">
        <v>118</v>
      </c>
      <c r="C7" s="6">
        <v>2310411916</v>
      </c>
      <c r="D7" s="5" t="s">
        <v>14</v>
      </c>
      <c r="E7" s="7" t="s">
        <v>113</v>
      </c>
      <c r="F7" s="7" t="s">
        <v>114</v>
      </c>
      <c r="G7" s="8">
        <v>62.4</v>
      </c>
      <c r="H7" s="8">
        <v>77.44</v>
      </c>
      <c r="I7" s="10">
        <f t="shared" si="0"/>
        <v>68.416</v>
      </c>
      <c r="J7" s="6">
        <v>5</v>
      </c>
      <c r="K7" s="6" t="s">
        <v>17</v>
      </c>
      <c r="L7" s="6"/>
    </row>
    <row r="8" s="1" customFormat="1" ht="30" customHeight="1" spans="1:12">
      <c r="A8" s="4">
        <v>6</v>
      </c>
      <c r="B8" s="5" t="s">
        <v>119</v>
      </c>
      <c r="C8" s="6">
        <v>2310701515</v>
      </c>
      <c r="D8" s="5" t="s">
        <v>14</v>
      </c>
      <c r="E8" s="7" t="s">
        <v>113</v>
      </c>
      <c r="F8" s="7" t="s">
        <v>114</v>
      </c>
      <c r="G8" s="8">
        <v>60.95</v>
      </c>
      <c r="H8" s="8">
        <v>79.06</v>
      </c>
      <c r="I8" s="10">
        <f t="shared" si="0"/>
        <v>68.194</v>
      </c>
      <c r="J8" s="6">
        <v>6</v>
      </c>
      <c r="K8" s="6" t="s">
        <v>17</v>
      </c>
      <c r="L8" s="6"/>
    </row>
    <row r="9" s="1" customFormat="1" ht="30" customHeight="1" spans="1:12">
      <c r="A9" s="4">
        <v>7</v>
      </c>
      <c r="B9" s="5" t="s">
        <v>120</v>
      </c>
      <c r="C9" s="6">
        <v>2310603429</v>
      </c>
      <c r="D9" s="5" t="s">
        <v>14</v>
      </c>
      <c r="E9" s="7" t="s">
        <v>113</v>
      </c>
      <c r="F9" s="7" t="s">
        <v>121</v>
      </c>
      <c r="G9" s="8">
        <v>60.75</v>
      </c>
      <c r="H9" s="8">
        <v>83.8</v>
      </c>
      <c r="I9" s="10">
        <f t="shared" si="0"/>
        <v>69.97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122</v>
      </c>
      <c r="C10" s="6">
        <v>2310501806</v>
      </c>
      <c r="D10" s="5" t="s">
        <v>14</v>
      </c>
      <c r="E10" s="7" t="s">
        <v>113</v>
      </c>
      <c r="F10" s="7" t="s">
        <v>121</v>
      </c>
      <c r="G10" s="8">
        <v>62</v>
      </c>
      <c r="H10" s="8">
        <v>81</v>
      </c>
      <c r="I10" s="10">
        <f t="shared" si="0"/>
        <v>69.6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123</v>
      </c>
      <c r="C11" s="6">
        <v>2310409908</v>
      </c>
      <c r="D11" s="5" t="s">
        <v>14</v>
      </c>
      <c r="E11" s="7" t="s">
        <v>113</v>
      </c>
      <c r="F11" s="7" t="s">
        <v>121</v>
      </c>
      <c r="G11" s="8">
        <v>63</v>
      </c>
      <c r="H11" s="8">
        <v>77.08</v>
      </c>
      <c r="I11" s="10">
        <f t="shared" si="0"/>
        <v>68.632</v>
      </c>
      <c r="J11" s="6">
        <v>3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124</v>
      </c>
      <c r="C12" s="6">
        <v>2310506908</v>
      </c>
      <c r="D12" s="5" t="s">
        <v>14</v>
      </c>
      <c r="E12" s="7" t="s">
        <v>113</v>
      </c>
      <c r="F12" s="7" t="s">
        <v>121</v>
      </c>
      <c r="G12" s="8">
        <v>59.95</v>
      </c>
      <c r="H12" s="8">
        <v>78.74</v>
      </c>
      <c r="I12" s="10">
        <f t="shared" si="0"/>
        <v>67.466</v>
      </c>
      <c r="J12" s="6">
        <v>4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125</v>
      </c>
      <c r="C13" s="6">
        <v>2310301011</v>
      </c>
      <c r="D13" s="5" t="s">
        <v>14</v>
      </c>
      <c r="E13" s="7" t="s">
        <v>113</v>
      </c>
      <c r="F13" s="7" t="s">
        <v>121</v>
      </c>
      <c r="G13" s="8">
        <v>61.3</v>
      </c>
      <c r="H13" s="8">
        <v>76.38</v>
      </c>
      <c r="I13" s="10">
        <f t="shared" si="0"/>
        <v>67.332</v>
      </c>
      <c r="J13" s="6">
        <v>5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126</v>
      </c>
      <c r="C14" s="6">
        <v>2310201227</v>
      </c>
      <c r="D14" s="5" t="s">
        <v>14</v>
      </c>
      <c r="E14" s="7" t="s">
        <v>113</v>
      </c>
      <c r="F14" s="7" t="s">
        <v>121</v>
      </c>
      <c r="G14" s="8">
        <v>59.45</v>
      </c>
      <c r="H14" s="8">
        <v>79.14</v>
      </c>
      <c r="I14" s="10">
        <f t="shared" si="0"/>
        <v>67.326</v>
      </c>
      <c r="J14" s="6">
        <v>6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127</v>
      </c>
      <c r="C15" s="6">
        <v>2310702409</v>
      </c>
      <c r="D15" s="5" t="s">
        <v>19</v>
      </c>
      <c r="E15" s="7" t="s">
        <v>113</v>
      </c>
      <c r="F15" s="7" t="s">
        <v>128</v>
      </c>
      <c r="G15" s="8">
        <v>63.05</v>
      </c>
      <c r="H15" s="8">
        <v>79.66</v>
      </c>
      <c r="I15" s="10">
        <f t="shared" si="0"/>
        <v>69.694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129</v>
      </c>
      <c r="C16" s="6">
        <v>2310502707</v>
      </c>
      <c r="D16" s="5" t="s">
        <v>14</v>
      </c>
      <c r="E16" s="7" t="s">
        <v>113</v>
      </c>
      <c r="F16" s="7" t="s">
        <v>128</v>
      </c>
      <c r="G16" s="8">
        <v>64.1</v>
      </c>
      <c r="H16" s="8">
        <v>77.26</v>
      </c>
      <c r="I16" s="10">
        <f t="shared" si="0"/>
        <v>69.364</v>
      </c>
      <c r="J16" s="6">
        <v>2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130</v>
      </c>
      <c r="C17" s="6">
        <v>2310300617</v>
      </c>
      <c r="D17" s="5" t="s">
        <v>19</v>
      </c>
      <c r="E17" s="7" t="s">
        <v>113</v>
      </c>
      <c r="F17" s="7" t="s">
        <v>131</v>
      </c>
      <c r="G17" s="8">
        <v>64.3</v>
      </c>
      <c r="H17" s="8">
        <v>82.84</v>
      </c>
      <c r="I17" s="10">
        <f t="shared" si="0"/>
        <v>71.716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132</v>
      </c>
      <c r="C18" s="6">
        <v>2310410212</v>
      </c>
      <c r="D18" s="5" t="s">
        <v>19</v>
      </c>
      <c r="E18" s="7" t="s">
        <v>113</v>
      </c>
      <c r="F18" s="7" t="s">
        <v>131</v>
      </c>
      <c r="G18" s="8">
        <v>64.7</v>
      </c>
      <c r="H18" s="8">
        <v>80.28</v>
      </c>
      <c r="I18" s="10">
        <f t="shared" si="0"/>
        <v>70.932</v>
      </c>
      <c r="J18" s="6">
        <v>2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133</v>
      </c>
      <c r="C19" s="6">
        <v>2310412827</v>
      </c>
      <c r="D19" s="5" t="s">
        <v>19</v>
      </c>
      <c r="E19" s="7" t="s">
        <v>113</v>
      </c>
      <c r="F19" s="7" t="s">
        <v>131</v>
      </c>
      <c r="G19" s="8">
        <v>62.95</v>
      </c>
      <c r="H19" s="8">
        <v>80.74</v>
      </c>
      <c r="I19" s="10">
        <f t="shared" si="0"/>
        <v>70.066</v>
      </c>
      <c r="J19" s="6">
        <v>3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134</v>
      </c>
      <c r="C20" s="6">
        <v>2310302414</v>
      </c>
      <c r="D20" s="5" t="s">
        <v>19</v>
      </c>
      <c r="E20" s="7" t="s">
        <v>113</v>
      </c>
      <c r="F20" s="7" t="s">
        <v>131</v>
      </c>
      <c r="G20" s="8">
        <v>63.55</v>
      </c>
      <c r="H20" s="8">
        <v>77.7</v>
      </c>
      <c r="I20" s="10">
        <f t="shared" si="0"/>
        <v>69.21</v>
      </c>
      <c r="J20" s="6">
        <v>4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135</v>
      </c>
      <c r="C21" s="6">
        <v>2310600314</v>
      </c>
      <c r="D21" s="5" t="s">
        <v>19</v>
      </c>
      <c r="E21" s="7" t="s">
        <v>113</v>
      </c>
      <c r="F21" s="7" t="s">
        <v>131</v>
      </c>
      <c r="G21" s="8">
        <v>63.55</v>
      </c>
      <c r="H21" s="8">
        <v>76.94</v>
      </c>
      <c r="I21" s="10">
        <f t="shared" si="0"/>
        <v>68.906</v>
      </c>
      <c r="J21" s="6">
        <v>5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136</v>
      </c>
      <c r="C22" s="6">
        <v>2310409417</v>
      </c>
      <c r="D22" s="5" t="s">
        <v>19</v>
      </c>
      <c r="E22" s="7" t="s">
        <v>113</v>
      </c>
      <c r="F22" s="7" t="s">
        <v>131</v>
      </c>
      <c r="G22" s="8">
        <v>62.2</v>
      </c>
      <c r="H22" s="8">
        <v>77.68</v>
      </c>
      <c r="I22" s="10">
        <f t="shared" si="0"/>
        <v>68.392</v>
      </c>
      <c r="J22" s="6">
        <v>6</v>
      </c>
      <c r="K22" s="6" t="s">
        <v>17</v>
      </c>
      <c r="L22" s="6"/>
    </row>
  </sheetData>
  <sortState ref="A3:U42">
    <sortCondition ref="I3:I42" descending="1"/>
    <sortCondition ref="G3:G42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3.7079646017699" customWidth="1"/>
    <col min="7" max="7" width="9.36283185840708" customWidth="1"/>
    <col min="8" max="8" width="7.30088495575221" customWidth="1"/>
    <col min="9" max="9" width="13.3716814159292" customWidth="1"/>
    <col min="12" max="12" width="14.0088495575221" customWidth="1"/>
  </cols>
  <sheetData>
    <row r="1" ht="36" customHeight="1" spans="1:12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138</v>
      </c>
      <c r="C3" s="6">
        <v>2310409521</v>
      </c>
      <c r="D3" s="5" t="s">
        <v>14</v>
      </c>
      <c r="E3" s="7" t="s">
        <v>139</v>
      </c>
      <c r="F3" s="7" t="s">
        <v>97</v>
      </c>
      <c r="G3" s="8">
        <v>56.4</v>
      </c>
      <c r="H3" s="8">
        <v>76.88</v>
      </c>
      <c r="I3" s="10">
        <f t="shared" ref="I3:I23" si="0">G3*0.6+H3*0.4</f>
        <v>64.592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140</v>
      </c>
      <c r="C4" s="6">
        <v>2310505028</v>
      </c>
      <c r="D4" s="5" t="s">
        <v>19</v>
      </c>
      <c r="E4" s="7" t="s">
        <v>139</v>
      </c>
      <c r="F4" s="7" t="s">
        <v>141</v>
      </c>
      <c r="G4" s="8">
        <v>56.45</v>
      </c>
      <c r="H4" s="8">
        <v>81.74</v>
      </c>
      <c r="I4" s="10">
        <f t="shared" si="0"/>
        <v>66.566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142</v>
      </c>
      <c r="C5" s="6">
        <v>2310703404</v>
      </c>
      <c r="D5" s="5" t="s">
        <v>14</v>
      </c>
      <c r="E5" s="7" t="s">
        <v>139</v>
      </c>
      <c r="F5" s="7" t="s">
        <v>143</v>
      </c>
      <c r="G5" s="8">
        <v>62.1</v>
      </c>
      <c r="H5" s="8">
        <v>82.26</v>
      </c>
      <c r="I5" s="10">
        <f t="shared" si="0"/>
        <v>70.164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144</v>
      </c>
      <c r="C6" s="6">
        <v>2310412810</v>
      </c>
      <c r="D6" s="5" t="s">
        <v>19</v>
      </c>
      <c r="E6" s="7" t="s">
        <v>145</v>
      </c>
      <c r="F6" s="7" t="s">
        <v>146</v>
      </c>
      <c r="G6" s="8">
        <v>66.8</v>
      </c>
      <c r="H6" s="8">
        <v>82.14</v>
      </c>
      <c r="I6" s="10">
        <f t="shared" si="0"/>
        <v>72.936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147</v>
      </c>
      <c r="C7" s="6">
        <v>2310501028</v>
      </c>
      <c r="D7" s="5" t="s">
        <v>19</v>
      </c>
      <c r="E7" s="7" t="s">
        <v>145</v>
      </c>
      <c r="F7" s="7" t="s">
        <v>146</v>
      </c>
      <c r="G7" s="8">
        <v>60.05</v>
      </c>
      <c r="H7" s="8">
        <v>83.58</v>
      </c>
      <c r="I7" s="10">
        <f t="shared" si="0"/>
        <v>69.462</v>
      </c>
      <c r="J7" s="6">
        <v>2</v>
      </c>
      <c r="K7" s="6" t="s">
        <v>17</v>
      </c>
      <c r="L7" s="6"/>
    </row>
    <row r="8" s="1" customFormat="1" ht="30" customHeight="1" spans="1:12">
      <c r="A8" s="4">
        <v>6</v>
      </c>
      <c r="B8" s="5" t="s">
        <v>148</v>
      </c>
      <c r="C8" s="6">
        <v>2310603225</v>
      </c>
      <c r="D8" s="5" t="s">
        <v>19</v>
      </c>
      <c r="E8" s="7" t="s">
        <v>145</v>
      </c>
      <c r="F8" s="7" t="s">
        <v>146</v>
      </c>
      <c r="G8" s="8">
        <v>60.9</v>
      </c>
      <c r="H8" s="8">
        <v>79.54</v>
      </c>
      <c r="I8" s="10">
        <f t="shared" si="0"/>
        <v>68.356</v>
      </c>
      <c r="J8" s="6">
        <v>3</v>
      </c>
      <c r="K8" s="6" t="s">
        <v>17</v>
      </c>
      <c r="L8" s="6"/>
    </row>
    <row r="9" s="1" customFormat="1" ht="30" customHeight="1" spans="1:12">
      <c r="A9" s="4">
        <v>7</v>
      </c>
      <c r="B9" s="5" t="s">
        <v>149</v>
      </c>
      <c r="C9" s="6">
        <v>2310600405</v>
      </c>
      <c r="D9" s="5" t="s">
        <v>14</v>
      </c>
      <c r="E9" s="7" t="s">
        <v>145</v>
      </c>
      <c r="F9" s="7" t="s">
        <v>26</v>
      </c>
      <c r="G9" s="8">
        <v>61.45</v>
      </c>
      <c r="H9" s="8">
        <v>82.14</v>
      </c>
      <c r="I9" s="10">
        <f t="shared" si="0"/>
        <v>69.726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150</v>
      </c>
      <c r="C10" s="6">
        <v>2310504812</v>
      </c>
      <c r="D10" s="5" t="s">
        <v>14</v>
      </c>
      <c r="E10" s="7" t="s">
        <v>145</v>
      </c>
      <c r="F10" s="7" t="s">
        <v>26</v>
      </c>
      <c r="G10" s="8">
        <v>62.2</v>
      </c>
      <c r="H10" s="8">
        <v>75.48</v>
      </c>
      <c r="I10" s="10">
        <f t="shared" si="0"/>
        <v>67.512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151</v>
      </c>
      <c r="C11" s="6">
        <v>2310301020</v>
      </c>
      <c r="D11" s="5" t="s">
        <v>19</v>
      </c>
      <c r="E11" s="7" t="s">
        <v>145</v>
      </c>
      <c r="F11" s="7" t="s">
        <v>152</v>
      </c>
      <c r="G11" s="8">
        <v>61</v>
      </c>
      <c r="H11" s="8">
        <v>81.48</v>
      </c>
      <c r="I11" s="10">
        <f t="shared" si="0"/>
        <v>69.192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153</v>
      </c>
      <c r="C12" s="6">
        <v>2310301906</v>
      </c>
      <c r="D12" s="5" t="s">
        <v>14</v>
      </c>
      <c r="E12" s="7" t="s">
        <v>145</v>
      </c>
      <c r="F12" s="7" t="s">
        <v>154</v>
      </c>
      <c r="G12" s="8">
        <v>67.05</v>
      </c>
      <c r="H12" s="8">
        <v>80.42</v>
      </c>
      <c r="I12" s="10">
        <f t="shared" si="0"/>
        <v>72.398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155</v>
      </c>
      <c r="C13" s="6">
        <v>2310204127</v>
      </c>
      <c r="D13" s="5" t="s">
        <v>14</v>
      </c>
      <c r="E13" s="7" t="s">
        <v>145</v>
      </c>
      <c r="F13" s="7" t="s">
        <v>154</v>
      </c>
      <c r="G13" s="8">
        <v>62</v>
      </c>
      <c r="H13" s="8">
        <v>84.04</v>
      </c>
      <c r="I13" s="10">
        <f t="shared" si="0"/>
        <v>70.816</v>
      </c>
      <c r="J13" s="6">
        <v>2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156</v>
      </c>
      <c r="C14" s="6">
        <v>2310602305</v>
      </c>
      <c r="D14" s="5" t="s">
        <v>19</v>
      </c>
      <c r="E14" s="7" t="s">
        <v>157</v>
      </c>
      <c r="F14" s="7" t="s">
        <v>32</v>
      </c>
      <c r="G14" s="8">
        <v>58.7</v>
      </c>
      <c r="H14" s="8">
        <v>79.14</v>
      </c>
      <c r="I14" s="10">
        <f t="shared" si="0"/>
        <v>66.876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158</v>
      </c>
      <c r="C15" s="6">
        <v>2310502806</v>
      </c>
      <c r="D15" s="5" t="s">
        <v>19</v>
      </c>
      <c r="E15" s="7" t="s">
        <v>159</v>
      </c>
      <c r="F15" s="7" t="s">
        <v>160</v>
      </c>
      <c r="G15" s="8">
        <v>57.55</v>
      </c>
      <c r="H15" s="8">
        <v>82.88</v>
      </c>
      <c r="I15" s="10">
        <f t="shared" si="0"/>
        <v>67.682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161</v>
      </c>
      <c r="C16" s="6">
        <v>2310503715</v>
      </c>
      <c r="D16" s="5" t="s">
        <v>14</v>
      </c>
      <c r="E16" s="7" t="s">
        <v>113</v>
      </c>
      <c r="F16" s="7" t="s">
        <v>162</v>
      </c>
      <c r="G16" s="8">
        <v>56.05</v>
      </c>
      <c r="H16" s="8">
        <v>78.96</v>
      </c>
      <c r="I16" s="10">
        <f t="shared" si="0"/>
        <v>65.214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163</v>
      </c>
      <c r="C17" s="6">
        <v>2310411409</v>
      </c>
      <c r="D17" s="5" t="s">
        <v>19</v>
      </c>
      <c r="E17" s="7" t="s">
        <v>113</v>
      </c>
      <c r="F17" s="7" t="s">
        <v>162</v>
      </c>
      <c r="G17" s="8">
        <v>55.1</v>
      </c>
      <c r="H17" s="8">
        <v>80.12</v>
      </c>
      <c r="I17" s="10">
        <f t="shared" si="0"/>
        <v>65.108</v>
      </c>
      <c r="J17" s="6">
        <v>2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164</v>
      </c>
      <c r="C18" s="6">
        <v>2310504123</v>
      </c>
      <c r="D18" s="5" t="s">
        <v>19</v>
      </c>
      <c r="E18" s="7" t="s">
        <v>113</v>
      </c>
      <c r="F18" s="7" t="s">
        <v>165</v>
      </c>
      <c r="G18" s="8">
        <v>57.8</v>
      </c>
      <c r="H18" s="8">
        <v>79.9</v>
      </c>
      <c r="I18" s="10">
        <f t="shared" si="0"/>
        <v>66.64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166</v>
      </c>
      <c r="C19" s="6">
        <v>2310200920</v>
      </c>
      <c r="D19" s="5" t="s">
        <v>19</v>
      </c>
      <c r="E19" s="7" t="s">
        <v>113</v>
      </c>
      <c r="F19" s="7" t="s">
        <v>165</v>
      </c>
      <c r="G19" s="8">
        <v>57.65</v>
      </c>
      <c r="H19" s="8">
        <v>79.34</v>
      </c>
      <c r="I19" s="10">
        <f t="shared" si="0"/>
        <v>66.326</v>
      </c>
      <c r="J19" s="6">
        <v>2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167</v>
      </c>
      <c r="C20" s="6">
        <v>2310412328</v>
      </c>
      <c r="D20" s="5" t="s">
        <v>19</v>
      </c>
      <c r="E20" s="7" t="s">
        <v>113</v>
      </c>
      <c r="F20" s="7" t="s">
        <v>168</v>
      </c>
      <c r="G20" s="8">
        <v>55</v>
      </c>
      <c r="H20" s="8">
        <v>76.38</v>
      </c>
      <c r="I20" s="10">
        <f t="shared" si="0"/>
        <v>63.552</v>
      </c>
      <c r="J20" s="6">
        <v>1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169</v>
      </c>
      <c r="C21" s="6" t="s">
        <v>170</v>
      </c>
      <c r="D21" s="5" t="s">
        <v>19</v>
      </c>
      <c r="E21" s="7" t="s">
        <v>113</v>
      </c>
      <c r="F21" s="7" t="s">
        <v>171</v>
      </c>
      <c r="G21" s="8">
        <v>58.4</v>
      </c>
      <c r="H21" s="8">
        <v>79.5</v>
      </c>
      <c r="I21" s="10">
        <f t="shared" si="0"/>
        <v>66.84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172</v>
      </c>
      <c r="C22" s="6" t="s">
        <v>173</v>
      </c>
      <c r="D22" s="5" t="s">
        <v>19</v>
      </c>
      <c r="E22" s="7" t="s">
        <v>113</v>
      </c>
      <c r="F22" s="7" t="s">
        <v>171</v>
      </c>
      <c r="G22" s="8">
        <v>57.25</v>
      </c>
      <c r="H22" s="8">
        <v>78.8</v>
      </c>
      <c r="I22" s="10">
        <f t="shared" si="0"/>
        <v>65.87</v>
      </c>
      <c r="J22" s="6">
        <v>2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174</v>
      </c>
      <c r="C23" s="6" t="s">
        <v>175</v>
      </c>
      <c r="D23" s="5" t="s">
        <v>19</v>
      </c>
      <c r="E23" s="7" t="s">
        <v>176</v>
      </c>
      <c r="F23" s="7" t="s">
        <v>177</v>
      </c>
      <c r="G23" s="8">
        <v>62.7</v>
      </c>
      <c r="H23" s="8">
        <v>80.34</v>
      </c>
      <c r="I23" s="10">
        <f t="shared" si="0"/>
        <v>69.756</v>
      </c>
      <c r="J23" s="6">
        <v>1</v>
      </c>
      <c r="K23" s="6" t="s">
        <v>17</v>
      </c>
      <c r="L23" s="6"/>
    </row>
  </sheetData>
  <sortState ref="A3:U43">
    <sortCondition ref="I3:I43" descending="1"/>
    <sortCondition ref="G3:G43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3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xSplit="2" ySplit="2" topLeftCell="C1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6.9469026548673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179</v>
      </c>
      <c r="C3" s="6" t="s">
        <v>180</v>
      </c>
      <c r="D3" s="5" t="s">
        <v>19</v>
      </c>
      <c r="E3" s="7" t="s">
        <v>181</v>
      </c>
      <c r="F3" s="7" t="s">
        <v>182</v>
      </c>
      <c r="G3" s="8">
        <v>57.5</v>
      </c>
      <c r="H3" s="8">
        <v>80.34</v>
      </c>
      <c r="I3" s="10">
        <f t="shared" ref="I3:I23" si="0">G3*0.6+H3*0.4</f>
        <v>66.636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183</v>
      </c>
      <c r="C4" s="6" t="s">
        <v>184</v>
      </c>
      <c r="D4" s="5" t="s">
        <v>19</v>
      </c>
      <c r="E4" s="7" t="s">
        <v>181</v>
      </c>
      <c r="F4" s="7" t="s">
        <v>185</v>
      </c>
      <c r="G4" s="8">
        <v>62.95</v>
      </c>
      <c r="H4" s="8">
        <v>74.66</v>
      </c>
      <c r="I4" s="10">
        <f t="shared" si="0"/>
        <v>67.634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186</v>
      </c>
      <c r="C5" s="6" t="s">
        <v>187</v>
      </c>
      <c r="D5" s="5" t="s">
        <v>14</v>
      </c>
      <c r="E5" s="7" t="s">
        <v>188</v>
      </c>
      <c r="F5" s="7" t="s">
        <v>189</v>
      </c>
      <c r="G5" s="8">
        <v>63.7</v>
      </c>
      <c r="H5" s="8">
        <v>84.62</v>
      </c>
      <c r="I5" s="10">
        <f t="shared" si="0"/>
        <v>72.068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190</v>
      </c>
      <c r="C6" s="6" t="s">
        <v>191</v>
      </c>
      <c r="D6" s="5" t="s">
        <v>19</v>
      </c>
      <c r="E6" s="7" t="s">
        <v>188</v>
      </c>
      <c r="F6" s="7" t="s">
        <v>192</v>
      </c>
      <c r="G6" s="8">
        <v>62.5</v>
      </c>
      <c r="H6" s="8">
        <v>78.02</v>
      </c>
      <c r="I6" s="10">
        <f t="shared" si="0"/>
        <v>68.708</v>
      </c>
      <c r="J6" s="6">
        <v>1</v>
      </c>
      <c r="K6" s="6" t="s">
        <v>17</v>
      </c>
      <c r="L6" s="6"/>
    </row>
    <row r="7" s="1" customFormat="1" ht="30" customHeight="1" spans="1:12">
      <c r="A7" s="4">
        <v>5</v>
      </c>
      <c r="B7" s="5" t="s">
        <v>193</v>
      </c>
      <c r="C7" s="6" t="s">
        <v>194</v>
      </c>
      <c r="D7" s="5" t="s">
        <v>14</v>
      </c>
      <c r="E7" s="7" t="s">
        <v>195</v>
      </c>
      <c r="F7" s="7" t="s">
        <v>196</v>
      </c>
      <c r="G7" s="8">
        <v>65.95</v>
      </c>
      <c r="H7" s="8">
        <v>76.54</v>
      </c>
      <c r="I7" s="10">
        <f t="shared" si="0"/>
        <v>70.186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197</v>
      </c>
      <c r="C8" s="6" t="s">
        <v>198</v>
      </c>
      <c r="D8" s="5" t="s">
        <v>14</v>
      </c>
      <c r="E8" s="7" t="s">
        <v>195</v>
      </c>
      <c r="F8" s="7" t="s">
        <v>199</v>
      </c>
      <c r="G8" s="8">
        <v>58.5</v>
      </c>
      <c r="H8" s="8">
        <v>78.56</v>
      </c>
      <c r="I8" s="10">
        <f t="shared" si="0"/>
        <v>66.524</v>
      </c>
      <c r="J8" s="6">
        <v>1</v>
      </c>
      <c r="K8" s="6" t="s">
        <v>17</v>
      </c>
      <c r="L8" s="6"/>
    </row>
    <row r="9" s="1" customFormat="1" ht="30" customHeight="1" spans="1:12">
      <c r="A9" s="4">
        <v>7</v>
      </c>
      <c r="B9" s="5" t="s">
        <v>200</v>
      </c>
      <c r="C9" s="6" t="s">
        <v>201</v>
      </c>
      <c r="D9" s="5" t="s">
        <v>14</v>
      </c>
      <c r="E9" s="7" t="s">
        <v>202</v>
      </c>
      <c r="F9" s="7" t="s">
        <v>76</v>
      </c>
      <c r="G9" s="8">
        <v>63.35</v>
      </c>
      <c r="H9" s="8">
        <v>77.32</v>
      </c>
      <c r="I9" s="10">
        <f t="shared" si="0"/>
        <v>68.938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203</v>
      </c>
      <c r="C10" s="6" t="s">
        <v>204</v>
      </c>
      <c r="D10" s="5" t="s">
        <v>14</v>
      </c>
      <c r="E10" s="7" t="s">
        <v>202</v>
      </c>
      <c r="F10" s="7" t="s">
        <v>76</v>
      </c>
      <c r="G10" s="8">
        <v>62.5</v>
      </c>
      <c r="H10" s="8">
        <v>78.12</v>
      </c>
      <c r="I10" s="10">
        <f t="shared" si="0"/>
        <v>68.748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205</v>
      </c>
      <c r="C11" s="6" t="s">
        <v>206</v>
      </c>
      <c r="D11" s="5" t="s">
        <v>14</v>
      </c>
      <c r="E11" s="7" t="s">
        <v>207</v>
      </c>
      <c r="F11" s="7" t="s">
        <v>196</v>
      </c>
      <c r="G11" s="8">
        <v>57.7</v>
      </c>
      <c r="H11" s="8">
        <v>75.06</v>
      </c>
      <c r="I11" s="10">
        <f t="shared" si="0"/>
        <v>64.644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208</v>
      </c>
      <c r="C12" s="6" t="s">
        <v>209</v>
      </c>
      <c r="D12" s="5" t="s">
        <v>14</v>
      </c>
      <c r="E12" s="7" t="s">
        <v>210</v>
      </c>
      <c r="F12" s="7" t="s">
        <v>196</v>
      </c>
      <c r="G12" s="8">
        <v>61.4</v>
      </c>
      <c r="H12" s="8">
        <v>78.72</v>
      </c>
      <c r="I12" s="10">
        <f t="shared" si="0"/>
        <v>68.328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211</v>
      </c>
      <c r="C13" s="6" t="s">
        <v>212</v>
      </c>
      <c r="D13" s="5" t="s">
        <v>14</v>
      </c>
      <c r="E13" s="7" t="s">
        <v>213</v>
      </c>
      <c r="F13" s="7" t="s">
        <v>196</v>
      </c>
      <c r="G13" s="8">
        <v>59.3</v>
      </c>
      <c r="H13" s="8">
        <v>77.88</v>
      </c>
      <c r="I13" s="10">
        <f t="shared" si="0"/>
        <v>66.732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214</v>
      </c>
      <c r="C14" s="6" t="s">
        <v>215</v>
      </c>
      <c r="D14" s="5" t="s">
        <v>19</v>
      </c>
      <c r="E14" s="7" t="s">
        <v>213</v>
      </c>
      <c r="F14" s="7" t="s">
        <v>216</v>
      </c>
      <c r="G14" s="8">
        <v>59.7</v>
      </c>
      <c r="H14" s="8">
        <v>76.54</v>
      </c>
      <c r="I14" s="10">
        <f t="shared" si="0"/>
        <v>66.436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217</v>
      </c>
      <c r="C15" s="6" t="s">
        <v>218</v>
      </c>
      <c r="D15" s="5" t="s">
        <v>19</v>
      </c>
      <c r="E15" s="7" t="s">
        <v>219</v>
      </c>
      <c r="F15" s="7" t="s">
        <v>196</v>
      </c>
      <c r="G15" s="8">
        <v>57.3</v>
      </c>
      <c r="H15" s="8">
        <v>80.52</v>
      </c>
      <c r="I15" s="10">
        <f t="shared" si="0"/>
        <v>66.588</v>
      </c>
      <c r="J15" s="6">
        <v>1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220</v>
      </c>
      <c r="C16" s="6" t="s">
        <v>221</v>
      </c>
      <c r="D16" s="5" t="s">
        <v>19</v>
      </c>
      <c r="E16" s="7" t="s">
        <v>219</v>
      </c>
      <c r="F16" s="7" t="s">
        <v>222</v>
      </c>
      <c r="G16" s="8">
        <v>60.2</v>
      </c>
      <c r="H16" s="8">
        <v>78.4</v>
      </c>
      <c r="I16" s="10">
        <f t="shared" si="0"/>
        <v>67.48</v>
      </c>
      <c r="J16" s="6">
        <v>1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223</v>
      </c>
      <c r="C17" s="6" t="s">
        <v>224</v>
      </c>
      <c r="D17" s="5" t="s">
        <v>19</v>
      </c>
      <c r="E17" s="7" t="s">
        <v>219</v>
      </c>
      <c r="F17" s="7" t="s">
        <v>222</v>
      </c>
      <c r="G17" s="8">
        <v>58.65</v>
      </c>
      <c r="H17" s="8">
        <v>76.08</v>
      </c>
      <c r="I17" s="10">
        <f t="shared" si="0"/>
        <v>65.622</v>
      </c>
      <c r="J17" s="6">
        <v>2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225</v>
      </c>
      <c r="C18" s="6" t="s">
        <v>226</v>
      </c>
      <c r="D18" s="5" t="s">
        <v>19</v>
      </c>
      <c r="E18" s="7" t="s">
        <v>219</v>
      </c>
      <c r="F18" s="7" t="s">
        <v>227</v>
      </c>
      <c r="G18" s="8">
        <v>54.15</v>
      </c>
      <c r="H18" s="8">
        <v>77.84</v>
      </c>
      <c r="I18" s="10">
        <f t="shared" si="0"/>
        <v>63.626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228</v>
      </c>
      <c r="C19" s="6" t="s">
        <v>229</v>
      </c>
      <c r="D19" s="5" t="s">
        <v>14</v>
      </c>
      <c r="E19" s="7" t="s">
        <v>230</v>
      </c>
      <c r="F19" s="7" t="s">
        <v>196</v>
      </c>
      <c r="G19" s="8">
        <v>62.15</v>
      </c>
      <c r="H19" s="8">
        <v>76.66</v>
      </c>
      <c r="I19" s="10">
        <f t="shared" si="0"/>
        <v>67.954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231</v>
      </c>
      <c r="C20" s="6" t="s">
        <v>232</v>
      </c>
      <c r="D20" s="5" t="s">
        <v>19</v>
      </c>
      <c r="E20" s="7" t="s">
        <v>230</v>
      </c>
      <c r="F20" s="7" t="s">
        <v>196</v>
      </c>
      <c r="G20" s="8">
        <v>59.55</v>
      </c>
      <c r="H20" s="8">
        <v>78.92</v>
      </c>
      <c r="I20" s="10">
        <f t="shared" si="0"/>
        <v>67.298</v>
      </c>
      <c r="J20" s="6">
        <v>2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233</v>
      </c>
      <c r="C21" s="6" t="s">
        <v>234</v>
      </c>
      <c r="D21" s="5" t="s">
        <v>19</v>
      </c>
      <c r="E21" s="7" t="s">
        <v>235</v>
      </c>
      <c r="F21" s="7" t="s">
        <v>196</v>
      </c>
      <c r="G21" s="8">
        <v>60.65</v>
      </c>
      <c r="H21" s="8">
        <v>80.76</v>
      </c>
      <c r="I21" s="10">
        <f t="shared" si="0"/>
        <v>68.694</v>
      </c>
      <c r="J21" s="6">
        <v>1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236</v>
      </c>
      <c r="C22" s="6" t="s">
        <v>237</v>
      </c>
      <c r="D22" s="5" t="s">
        <v>19</v>
      </c>
      <c r="E22" s="7" t="s">
        <v>235</v>
      </c>
      <c r="F22" s="7" t="s">
        <v>238</v>
      </c>
      <c r="G22" s="8">
        <v>63.2</v>
      </c>
      <c r="H22" s="8">
        <v>76.42</v>
      </c>
      <c r="I22" s="10">
        <f t="shared" si="0"/>
        <v>68.488</v>
      </c>
      <c r="J22" s="6">
        <v>1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239</v>
      </c>
      <c r="C23" s="6" t="s">
        <v>240</v>
      </c>
      <c r="D23" s="5" t="s">
        <v>19</v>
      </c>
      <c r="E23" s="7" t="s">
        <v>241</v>
      </c>
      <c r="F23" s="7" t="s">
        <v>242</v>
      </c>
      <c r="G23" s="8">
        <v>57.45</v>
      </c>
      <c r="H23" s="8">
        <v>77.28</v>
      </c>
      <c r="I23" s="10">
        <f t="shared" si="0"/>
        <v>65.382</v>
      </c>
      <c r="J23" s="6">
        <v>1</v>
      </c>
      <c r="K23" s="6" t="s">
        <v>17</v>
      </c>
      <c r="L23" s="6"/>
    </row>
  </sheetData>
  <sortState ref="A3:U44">
    <sortCondition ref="I3:I44" descending="1"/>
    <sortCondition ref="G3:G44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244</v>
      </c>
      <c r="C3" s="6" t="s">
        <v>245</v>
      </c>
      <c r="D3" s="5" t="s">
        <v>14</v>
      </c>
      <c r="E3" s="7" t="s">
        <v>246</v>
      </c>
      <c r="F3" s="7" t="s">
        <v>76</v>
      </c>
      <c r="G3" s="8">
        <v>62.05</v>
      </c>
      <c r="H3" s="8">
        <v>78.12</v>
      </c>
      <c r="I3" s="10">
        <f t="shared" ref="I3:I23" si="0">G3*0.6+H3*0.4</f>
        <v>68.478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247</v>
      </c>
      <c r="C4" s="6" t="s">
        <v>248</v>
      </c>
      <c r="D4" s="5" t="s">
        <v>19</v>
      </c>
      <c r="E4" s="7" t="s">
        <v>246</v>
      </c>
      <c r="F4" s="7" t="s">
        <v>227</v>
      </c>
      <c r="G4" s="8">
        <v>60.35</v>
      </c>
      <c r="H4" s="8">
        <v>78.9</v>
      </c>
      <c r="I4" s="10">
        <f t="shared" si="0"/>
        <v>67.77</v>
      </c>
      <c r="J4" s="6">
        <v>1</v>
      </c>
      <c r="K4" s="6" t="s">
        <v>17</v>
      </c>
      <c r="L4" s="6"/>
    </row>
    <row r="5" s="1" customFormat="1" ht="30" customHeight="1" spans="1:12">
      <c r="A5" s="4">
        <v>3</v>
      </c>
      <c r="B5" s="5" t="s">
        <v>249</v>
      </c>
      <c r="C5" s="6" t="s">
        <v>250</v>
      </c>
      <c r="D5" s="5" t="s">
        <v>14</v>
      </c>
      <c r="E5" s="7" t="s">
        <v>246</v>
      </c>
      <c r="F5" s="7" t="s">
        <v>196</v>
      </c>
      <c r="G5" s="8">
        <v>63.35</v>
      </c>
      <c r="H5" s="8">
        <v>76.32</v>
      </c>
      <c r="I5" s="10">
        <f t="shared" si="0"/>
        <v>68.538</v>
      </c>
      <c r="J5" s="6">
        <v>1</v>
      </c>
      <c r="K5" s="6" t="s">
        <v>17</v>
      </c>
      <c r="L5" s="6"/>
    </row>
    <row r="6" s="1" customFormat="1" ht="30" customHeight="1" spans="1:12">
      <c r="A6" s="4">
        <v>4</v>
      </c>
      <c r="B6" s="5" t="s">
        <v>251</v>
      </c>
      <c r="C6" s="6" t="s">
        <v>252</v>
      </c>
      <c r="D6" s="5" t="s">
        <v>14</v>
      </c>
      <c r="E6" s="7" t="s">
        <v>246</v>
      </c>
      <c r="F6" s="7" t="s">
        <v>196</v>
      </c>
      <c r="G6" s="8">
        <v>60.35</v>
      </c>
      <c r="H6" s="8">
        <v>80.2</v>
      </c>
      <c r="I6" s="10">
        <f t="shared" si="0"/>
        <v>68.29</v>
      </c>
      <c r="J6" s="6">
        <v>2</v>
      </c>
      <c r="K6" s="6" t="s">
        <v>17</v>
      </c>
      <c r="L6" s="6"/>
    </row>
    <row r="7" s="1" customFormat="1" ht="30" customHeight="1" spans="1:12">
      <c r="A7" s="4">
        <v>5</v>
      </c>
      <c r="B7" s="5" t="s">
        <v>253</v>
      </c>
      <c r="C7" s="6" t="s">
        <v>254</v>
      </c>
      <c r="D7" s="5" t="s">
        <v>19</v>
      </c>
      <c r="E7" s="7" t="s">
        <v>246</v>
      </c>
      <c r="F7" s="7" t="s">
        <v>222</v>
      </c>
      <c r="G7" s="8">
        <v>58.65</v>
      </c>
      <c r="H7" s="8">
        <v>76.54</v>
      </c>
      <c r="I7" s="10">
        <f t="shared" si="0"/>
        <v>65.806</v>
      </c>
      <c r="J7" s="6">
        <v>1</v>
      </c>
      <c r="K7" s="6" t="s">
        <v>17</v>
      </c>
      <c r="L7" s="6"/>
    </row>
    <row r="8" s="1" customFormat="1" ht="30" customHeight="1" spans="1:12">
      <c r="A8" s="4">
        <v>6</v>
      </c>
      <c r="B8" s="5" t="s">
        <v>255</v>
      </c>
      <c r="C8" s="6" t="s">
        <v>256</v>
      </c>
      <c r="D8" s="5" t="s">
        <v>19</v>
      </c>
      <c r="E8" s="7" t="s">
        <v>246</v>
      </c>
      <c r="F8" s="7" t="s">
        <v>222</v>
      </c>
      <c r="G8" s="8">
        <v>57.05</v>
      </c>
      <c r="H8" s="8">
        <v>77.24</v>
      </c>
      <c r="I8" s="10">
        <f t="shared" si="0"/>
        <v>65.126</v>
      </c>
      <c r="J8" s="6">
        <v>2</v>
      </c>
      <c r="K8" s="6" t="s">
        <v>17</v>
      </c>
      <c r="L8" s="6"/>
    </row>
    <row r="9" s="1" customFormat="1" ht="30" customHeight="1" spans="1:12">
      <c r="A9" s="4">
        <v>7</v>
      </c>
      <c r="B9" s="5" t="s">
        <v>257</v>
      </c>
      <c r="C9" s="6" t="s">
        <v>258</v>
      </c>
      <c r="D9" s="5" t="s">
        <v>14</v>
      </c>
      <c r="E9" s="7" t="s">
        <v>259</v>
      </c>
      <c r="F9" s="7" t="s">
        <v>196</v>
      </c>
      <c r="G9" s="8">
        <v>73.05</v>
      </c>
      <c r="H9" s="8">
        <v>76.9</v>
      </c>
      <c r="I9" s="10">
        <f t="shared" si="0"/>
        <v>74.59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260</v>
      </c>
      <c r="C10" s="6" t="s">
        <v>261</v>
      </c>
      <c r="D10" s="5" t="s">
        <v>19</v>
      </c>
      <c r="E10" s="7" t="s">
        <v>259</v>
      </c>
      <c r="F10" s="7" t="s">
        <v>196</v>
      </c>
      <c r="G10" s="8">
        <v>69.1</v>
      </c>
      <c r="H10" s="8">
        <v>79.12</v>
      </c>
      <c r="I10" s="10">
        <f t="shared" si="0"/>
        <v>73.108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262</v>
      </c>
      <c r="C11" s="6" t="s">
        <v>263</v>
      </c>
      <c r="D11" s="5" t="s">
        <v>14</v>
      </c>
      <c r="E11" s="7" t="s">
        <v>259</v>
      </c>
      <c r="F11" s="7" t="s">
        <v>196</v>
      </c>
      <c r="G11" s="8">
        <v>62.85</v>
      </c>
      <c r="H11" s="8">
        <v>80.62</v>
      </c>
      <c r="I11" s="10">
        <f t="shared" si="0"/>
        <v>69.958</v>
      </c>
      <c r="J11" s="6">
        <v>3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264</v>
      </c>
      <c r="C12" s="6" t="s">
        <v>265</v>
      </c>
      <c r="D12" s="5" t="s">
        <v>14</v>
      </c>
      <c r="E12" s="7" t="s">
        <v>259</v>
      </c>
      <c r="F12" s="7" t="s">
        <v>76</v>
      </c>
      <c r="G12" s="8">
        <v>56.8</v>
      </c>
      <c r="H12" s="8">
        <v>80.7</v>
      </c>
      <c r="I12" s="10">
        <f t="shared" si="0"/>
        <v>66.36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266</v>
      </c>
      <c r="C13" s="6" t="s">
        <v>267</v>
      </c>
      <c r="D13" s="5" t="s">
        <v>14</v>
      </c>
      <c r="E13" s="7" t="s">
        <v>268</v>
      </c>
      <c r="F13" s="7" t="s">
        <v>26</v>
      </c>
      <c r="G13" s="8">
        <v>56.95</v>
      </c>
      <c r="H13" s="8">
        <v>78.4</v>
      </c>
      <c r="I13" s="10">
        <f t="shared" si="0"/>
        <v>65.53</v>
      </c>
      <c r="J13" s="6">
        <v>1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269</v>
      </c>
      <c r="C14" s="6" t="s">
        <v>270</v>
      </c>
      <c r="D14" s="5" t="s">
        <v>19</v>
      </c>
      <c r="E14" s="7" t="s">
        <v>268</v>
      </c>
      <c r="F14" s="7" t="s">
        <v>271</v>
      </c>
      <c r="G14" s="8">
        <v>56.1</v>
      </c>
      <c r="H14" s="8">
        <v>75.78</v>
      </c>
      <c r="I14" s="10">
        <f t="shared" si="0"/>
        <v>63.972</v>
      </c>
      <c r="J14" s="6">
        <v>1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272</v>
      </c>
      <c r="C15" s="6" t="s">
        <v>273</v>
      </c>
      <c r="D15" s="5" t="s">
        <v>19</v>
      </c>
      <c r="E15" s="7" t="s">
        <v>268</v>
      </c>
      <c r="F15" s="7" t="s">
        <v>271</v>
      </c>
      <c r="G15" s="8">
        <v>54.7</v>
      </c>
      <c r="H15" s="8">
        <v>76.76</v>
      </c>
      <c r="I15" s="10">
        <f t="shared" si="0"/>
        <v>63.524</v>
      </c>
      <c r="J15" s="6">
        <v>2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274</v>
      </c>
      <c r="C16" s="6" t="s">
        <v>275</v>
      </c>
      <c r="D16" s="5" t="s">
        <v>19</v>
      </c>
      <c r="E16" s="7" t="s">
        <v>268</v>
      </c>
      <c r="F16" s="7" t="s">
        <v>271</v>
      </c>
      <c r="G16" s="8">
        <v>51.3</v>
      </c>
      <c r="H16" s="8">
        <v>79.96</v>
      </c>
      <c r="I16" s="10">
        <f t="shared" si="0"/>
        <v>62.764</v>
      </c>
      <c r="J16" s="6">
        <v>3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276</v>
      </c>
      <c r="C17" s="6" t="s">
        <v>277</v>
      </c>
      <c r="D17" s="5" t="s">
        <v>14</v>
      </c>
      <c r="E17" s="7" t="s">
        <v>278</v>
      </c>
      <c r="F17" s="7" t="s">
        <v>279</v>
      </c>
      <c r="G17" s="8">
        <v>60.95</v>
      </c>
      <c r="H17" s="8">
        <v>85.58</v>
      </c>
      <c r="I17" s="10">
        <f t="shared" si="0"/>
        <v>70.802</v>
      </c>
      <c r="J17" s="6">
        <v>1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280</v>
      </c>
      <c r="C18" s="6" t="s">
        <v>281</v>
      </c>
      <c r="D18" s="5" t="s">
        <v>14</v>
      </c>
      <c r="E18" s="7" t="s">
        <v>278</v>
      </c>
      <c r="F18" s="7" t="s">
        <v>279</v>
      </c>
      <c r="G18" s="8">
        <v>61.85</v>
      </c>
      <c r="H18" s="8">
        <v>80.52</v>
      </c>
      <c r="I18" s="10">
        <f t="shared" si="0"/>
        <v>69.318</v>
      </c>
      <c r="J18" s="6">
        <v>2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282</v>
      </c>
      <c r="C19" s="6" t="s">
        <v>283</v>
      </c>
      <c r="D19" s="5" t="s">
        <v>14</v>
      </c>
      <c r="E19" s="7" t="s">
        <v>278</v>
      </c>
      <c r="F19" s="7" t="s">
        <v>279</v>
      </c>
      <c r="G19" s="8">
        <v>63.75</v>
      </c>
      <c r="H19" s="8">
        <v>76.52</v>
      </c>
      <c r="I19" s="10">
        <f t="shared" si="0"/>
        <v>68.858</v>
      </c>
      <c r="J19" s="6">
        <v>3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284</v>
      </c>
      <c r="C20" s="6" t="s">
        <v>285</v>
      </c>
      <c r="D20" s="5" t="s">
        <v>14</v>
      </c>
      <c r="E20" s="7" t="s">
        <v>286</v>
      </c>
      <c r="F20" s="7" t="s">
        <v>287</v>
      </c>
      <c r="G20" s="8">
        <v>65.95</v>
      </c>
      <c r="H20" s="8">
        <v>79.44</v>
      </c>
      <c r="I20" s="10">
        <f t="shared" si="0"/>
        <v>71.346</v>
      </c>
      <c r="J20" s="6">
        <v>1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288</v>
      </c>
      <c r="C21" s="6" t="s">
        <v>289</v>
      </c>
      <c r="D21" s="5" t="s">
        <v>19</v>
      </c>
      <c r="E21" s="7" t="s">
        <v>286</v>
      </c>
      <c r="F21" s="7" t="s">
        <v>287</v>
      </c>
      <c r="G21" s="8">
        <v>63.6</v>
      </c>
      <c r="H21" s="8">
        <v>78.54</v>
      </c>
      <c r="I21" s="10">
        <f t="shared" si="0"/>
        <v>69.576</v>
      </c>
      <c r="J21" s="6">
        <v>2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290</v>
      </c>
      <c r="C22" s="6" t="s">
        <v>291</v>
      </c>
      <c r="D22" s="5" t="s">
        <v>14</v>
      </c>
      <c r="E22" s="7" t="s">
        <v>286</v>
      </c>
      <c r="F22" s="7" t="s">
        <v>287</v>
      </c>
      <c r="G22" s="8">
        <v>60.65</v>
      </c>
      <c r="H22" s="8">
        <v>79.4</v>
      </c>
      <c r="I22" s="10">
        <f t="shared" si="0"/>
        <v>68.15</v>
      </c>
      <c r="J22" s="6">
        <v>3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292</v>
      </c>
      <c r="C23" s="6" t="s">
        <v>293</v>
      </c>
      <c r="D23" s="5" t="s">
        <v>14</v>
      </c>
      <c r="E23" s="7" t="s">
        <v>286</v>
      </c>
      <c r="F23" s="7" t="s">
        <v>287</v>
      </c>
      <c r="G23" s="8">
        <v>61.85</v>
      </c>
      <c r="H23" s="8">
        <v>77</v>
      </c>
      <c r="I23" s="10">
        <f t="shared" si="0"/>
        <v>67.91</v>
      </c>
      <c r="J23" s="6">
        <v>4</v>
      </c>
      <c r="K23" s="6" t="s">
        <v>17</v>
      </c>
      <c r="L23" s="6"/>
    </row>
  </sheetData>
  <sortState ref="A3:U44">
    <sortCondition ref="I3:I44" descending="1"/>
    <sortCondition ref="G3:G44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295</v>
      </c>
      <c r="C3" s="6" t="s">
        <v>296</v>
      </c>
      <c r="D3" s="5" t="s">
        <v>14</v>
      </c>
      <c r="E3" s="7" t="s">
        <v>297</v>
      </c>
      <c r="F3" s="7" t="s">
        <v>298</v>
      </c>
      <c r="G3" s="8">
        <v>63.5</v>
      </c>
      <c r="H3" s="8">
        <v>83.6</v>
      </c>
      <c r="I3" s="10">
        <f t="shared" ref="I3:I10" si="0">G3*0.6+H3*0.4</f>
        <v>71.54</v>
      </c>
      <c r="J3" s="6">
        <v>1</v>
      </c>
      <c r="K3" s="11" t="s">
        <v>17</v>
      </c>
      <c r="L3" s="6"/>
    </row>
    <row r="4" s="1" customFormat="1" ht="30" customHeight="1" spans="1:12">
      <c r="A4" s="4">
        <v>2</v>
      </c>
      <c r="B4" s="5" t="s">
        <v>299</v>
      </c>
      <c r="C4" s="6" t="s">
        <v>300</v>
      </c>
      <c r="D4" s="5" t="s">
        <v>14</v>
      </c>
      <c r="E4" s="7" t="s">
        <v>297</v>
      </c>
      <c r="F4" s="7" t="s">
        <v>298</v>
      </c>
      <c r="G4" s="8">
        <v>62.7</v>
      </c>
      <c r="H4" s="8">
        <v>80.16</v>
      </c>
      <c r="I4" s="10">
        <f t="shared" si="0"/>
        <v>69.684</v>
      </c>
      <c r="J4" s="6">
        <v>2</v>
      </c>
      <c r="K4" s="11" t="s">
        <v>17</v>
      </c>
      <c r="L4" s="6"/>
    </row>
    <row r="5" s="1" customFormat="1" ht="30" customHeight="1" spans="1:12">
      <c r="A5" s="4">
        <v>3</v>
      </c>
      <c r="B5" s="5" t="s">
        <v>301</v>
      </c>
      <c r="C5" s="6" t="s">
        <v>302</v>
      </c>
      <c r="D5" s="5" t="s">
        <v>14</v>
      </c>
      <c r="E5" s="7" t="s">
        <v>297</v>
      </c>
      <c r="F5" s="7" t="s">
        <v>298</v>
      </c>
      <c r="G5" s="8">
        <v>62.95</v>
      </c>
      <c r="H5" s="8">
        <v>79.42</v>
      </c>
      <c r="I5" s="10">
        <f t="shared" si="0"/>
        <v>69.538</v>
      </c>
      <c r="J5" s="6">
        <v>3</v>
      </c>
      <c r="K5" s="11" t="s">
        <v>17</v>
      </c>
      <c r="L5" s="6"/>
    </row>
    <row r="6" s="1" customFormat="1" ht="30" customHeight="1" spans="1:12">
      <c r="A6" s="4">
        <v>4</v>
      </c>
      <c r="B6" s="5" t="s">
        <v>303</v>
      </c>
      <c r="C6" s="6" t="s">
        <v>304</v>
      </c>
      <c r="D6" s="5" t="s">
        <v>19</v>
      </c>
      <c r="E6" s="7" t="s">
        <v>297</v>
      </c>
      <c r="F6" s="7" t="s">
        <v>298</v>
      </c>
      <c r="G6" s="8">
        <v>64.6</v>
      </c>
      <c r="H6" s="8">
        <v>75.76</v>
      </c>
      <c r="I6" s="10">
        <f t="shared" si="0"/>
        <v>69.064</v>
      </c>
      <c r="J6" s="6">
        <v>4</v>
      </c>
      <c r="K6" s="11" t="s">
        <v>17</v>
      </c>
      <c r="L6" s="6"/>
    </row>
    <row r="7" s="1" customFormat="1" ht="30" customHeight="1" spans="1:12">
      <c r="A7" s="4">
        <v>5</v>
      </c>
      <c r="B7" s="5" t="s">
        <v>305</v>
      </c>
      <c r="C7" s="6" t="s">
        <v>306</v>
      </c>
      <c r="D7" s="5" t="s">
        <v>19</v>
      </c>
      <c r="E7" s="7" t="s">
        <v>297</v>
      </c>
      <c r="F7" s="7" t="s">
        <v>298</v>
      </c>
      <c r="G7" s="8">
        <v>62.85</v>
      </c>
      <c r="H7" s="8">
        <v>78.16</v>
      </c>
      <c r="I7" s="10">
        <f t="shared" si="0"/>
        <v>68.974</v>
      </c>
      <c r="J7" s="6">
        <v>5</v>
      </c>
      <c r="K7" s="11" t="s">
        <v>17</v>
      </c>
      <c r="L7" s="6"/>
    </row>
    <row r="8" s="1" customFormat="1" ht="30" customHeight="1" spans="1:12">
      <c r="A8" s="4">
        <v>6</v>
      </c>
      <c r="B8" s="5" t="s">
        <v>307</v>
      </c>
      <c r="C8" s="6" t="s">
        <v>308</v>
      </c>
      <c r="D8" s="5" t="s">
        <v>14</v>
      </c>
      <c r="E8" s="7" t="s">
        <v>297</v>
      </c>
      <c r="F8" s="7" t="s">
        <v>298</v>
      </c>
      <c r="G8" s="8">
        <v>60.8</v>
      </c>
      <c r="H8" s="8">
        <v>81.12</v>
      </c>
      <c r="I8" s="10">
        <f t="shared" si="0"/>
        <v>68.928</v>
      </c>
      <c r="J8" s="6">
        <v>6</v>
      </c>
      <c r="K8" s="11" t="s">
        <v>17</v>
      </c>
      <c r="L8" s="6"/>
    </row>
    <row r="9" s="1" customFormat="1" ht="30" customHeight="1" spans="1:12">
      <c r="A9" s="4">
        <v>7</v>
      </c>
      <c r="B9" s="5" t="s">
        <v>309</v>
      </c>
      <c r="C9" s="6" t="s">
        <v>310</v>
      </c>
      <c r="D9" s="5" t="s">
        <v>14</v>
      </c>
      <c r="E9" s="7" t="s">
        <v>297</v>
      </c>
      <c r="F9" s="7" t="s">
        <v>298</v>
      </c>
      <c r="G9" s="8">
        <v>60.55</v>
      </c>
      <c r="H9" s="8">
        <v>80.34</v>
      </c>
      <c r="I9" s="10">
        <f t="shared" si="0"/>
        <v>68.466</v>
      </c>
      <c r="J9" s="6">
        <v>7</v>
      </c>
      <c r="K9" s="11" t="s">
        <v>17</v>
      </c>
      <c r="L9" s="6"/>
    </row>
    <row r="10" s="1" customFormat="1" ht="30" customHeight="1" spans="1:12">
      <c r="A10" s="4">
        <v>8</v>
      </c>
      <c r="B10" s="5" t="s">
        <v>311</v>
      </c>
      <c r="C10" s="6" t="s">
        <v>312</v>
      </c>
      <c r="D10" s="5" t="s">
        <v>14</v>
      </c>
      <c r="E10" s="7" t="s">
        <v>297</v>
      </c>
      <c r="F10" s="7" t="s">
        <v>298</v>
      </c>
      <c r="G10" s="8">
        <v>60.6</v>
      </c>
      <c r="H10" s="8">
        <v>80</v>
      </c>
      <c r="I10" s="10">
        <f t="shared" si="0"/>
        <v>68.36</v>
      </c>
      <c r="J10" s="6">
        <v>8</v>
      </c>
      <c r="K10" s="11" t="s">
        <v>17</v>
      </c>
      <c r="L10" s="6"/>
    </row>
    <row r="11" s="1" customFormat="1" ht="30" customHeight="1" spans="1:12">
      <c r="A11" s="4">
        <v>9</v>
      </c>
      <c r="B11" s="5" t="s">
        <v>313</v>
      </c>
      <c r="C11" s="6" t="s">
        <v>314</v>
      </c>
      <c r="D11" s="5" t="s">
        <v>19</v>
      </c>
      <c r="E11" s="7" t="s">
        <v>297</v>
      </c>
      <c r="F11" s="7" t="s">
        <v>315</v>
      </c>
      <c r="G11" s="8">
        <v>62.95</v>
      </c>
      <c r="H11" s="8">
        <v>82.44</v>
      </c>
      <c r="I11" s="10">
        <f t="shared" ref="I11:I34" si="1">G11*0.6+H11*0.4</f>
        <v>70.746</v>
      </c>
      <c r="J11" s="6">
        <v>1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316</v>
      </c>
      <c r="C12" s="6" t="s">
        <v>317</v>
      </c>
      <c r="D12" s="5" t="s">
        <v>19</v>
      </c>
      <c r="E12" s="7" t="s">
        <v>297</v>
      </c>
      <c r="F12" s="7" t="s">
        <v>315</v>
      </c>
      <c r="G12" s="8">
        <v>63.7</v>
      </c>
      <c r="H12" s="8">
        <v>78.32</v>
      </c>
      <c r="I12" s="10">
        <f t="shared" si="1"/>
        <v>69.548</v>
      </c>
      <c r="J12" s="6">
        <v>2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318</v>
      </c>
      <c r="C13" s="6" t="s">
        <v>319</v>
      </c>
      <c r="D13" s="5" t="s">
        <v>19</v>
      </c>
      <c r="E13" s="7" t="s">
        <v>297</v>
      </c>
      <c r="F13" s="7" t="s">
        <v>315</v>
      </c>
      <c r="G13" s="8">
        <v>63.3</v>
      </c>
      <c r="H13" s="8">
        <v>77.4</v>
      </c>
      <c r="I13" s="10">
        <f t="shared" si="1"/>
        <v>68.94</v>
      </c>
      <c r="J13" s="6">
        <v>3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320</v>
      </c>
      <c r="C14" s="6" t="s">
        <v>321</v>
      </c>
      <c r="D14" s="5" t="s">
        <v>19</v>
      </c>
      <c r="E14" s="7" t="s">
        <v>297</v>
      </c>
      <c r="F14" s="7" t="s">
        <v>315</v>
      </c>
      <c r="G14" s="8">
        <v>60.95</v>
      </c>
      <c r="H14" s="8">
        <v>80.26</v>
      </c>
      <c r="I14" s="10">
        <f t="shared" si="1"/>
        <v>68.674</v>
      </c>
      <c r="J14" s="6">
        <v>4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322</v>
      </c>
      <c r="C15" s="6" t="s">
        <v>323</v>
      </c>
      <c r="D15" s="5" t="s">
        <v>19</v>
      </c>
      <c r="E15" s="7" t="s">
        <v>297</v>
      </c>
      <c r="F15" s="7" t="s">
        <v>315</v>
      </c>
      <c r="G15" s="8">
        <v>59.05</v>
      </c>
      <c r="H15" s="8">
        <v>80.46</v>
      </c>
      <c r="I15" s="10">
        <f t="shared" si="1"/>
        <v>67.614</v>
      </c>
      <c r="J15" s="6">
        <v>5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324</v>
      </c>
      <c r="C16" s="6" t="s">
        <v>325</v>
      </c>
      <c r="D16" s="5" t="s">
        <v>19</v>
      </c>
      <c r="E16" s="7" t="s">
        <v>297</v>
      </c>
      <c r="F16" s="7" t="s">
        <v>315</v>
      </c>
      <c r="G16" s="8">
        <v>59.8</v>
      </c>
      <c r="H16" s="8">
        <v>78.9</v>
      </c>
      <c r="I16" s="10">
        <f t="shared" si="1"/>
        <v>67.44</v>
      </c>
      <c r="J16" s="6">
        <v>6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326</v>
      </c>
      <c r="C17" s="6" t="s">
        <v>327</v>
      </c>
      <c r="D17" s="5" t="s">
        <v>19</v>
      </c>
      <c r="E17" s="7" t="s">
        <v>297</v>
      </c>
      <c r="F17" s="7" t="s">
        <v>315</v>
      </c>
      <c r="G17" s="8">
        <v>59.75</v>
      </c>
      <c r="H17" s="8">
        <v>78.16</v>
      </c>
      <c r="I17" s="10">
        <f t="shared" si="1"/>
        <v>67.114</v>
      </c>
      <c r="J17" s="6">
        <v>7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328</v>
      </c>
      <c r="C18" s="6" t="s">
        <v>329</v>
      </c>
      <c r="D18" s="5" t="s">
        <v>19</v>
      </c>
      <c r="E18" s="7" t="s">
        <v>297</v>
      </c>
      <c r="F18" s="7" t="s">
        <v>315</v>
      </c>
      <c r="G18" s="8">
        <v>58.5</v>
      </c>
      <c r="H18" s="8">
        <v>79.84</v>
      </c>
      <c r="I18" s="10">
        <f t="shared" si="1"/>
        <v>67.036</v>
      </c>
      <c r="J18" s="6">
        <v>8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330</v>
      </c>
      <c r="C19" s="6" t="s">
        <v>331</v>
      </c>
      <c r="D19" s="5" t="s">
        <v>19</v>
      </c>
      <c r="E19" s="7" t="s">
        <v>297</v>
      </c>
      <c r="F19" s="7" t="s">
        <v>332</v>
      </c>
      <c r="G19" s="8">
        <v>54.9</v>
      </c>
      <c r="H19" s="8">
        <v>81.01</v>
      </c>
      <c r="I19" s="10">
        <f t="shared" si="1"/>
        <v>65.344</v>
      </c>
      <c r="J19" s="6">
        <v>1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333</v>
      </c>
      <c r="C20" s="6" t="s">
        <v>334</v>
      </c>
      <c r="D20" s="5" t="s">
        <v>19</v>
      </c>
      <c r="E20" s="7" t="s">
        <v>297</v>
      </c>
      <c r="F20" s="7" t="s">
        <v>332</v>
      </c>
      <c r="G20" s="8">
        <v>54.5</v>
      </c>
      <c r="H20" s="8">
        <v>81.14</v>
      </c>
      <c r="I20" s="10">
        <f t="shared" si="1"/>
        <v>65.156</v>
      </c>
      <c r="J20" s="6">
        <v>2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335</v>
      </c>
      <c r="C21" s="6" t="s">
        <v>336</v>
      </c>
      <c r="D21" s="5" t="s">
        <v>14</v>
      </c>
      <c r="E21" s="7" t="s">
        <v>297</v>
      </c>
      <c r="F21" s="7" t="s">
        <v>332</v>
      </c>
      <c r="G21" s="8">
        <v>54.55</v>
      </c>
      <c r="H21" s="8">
        <v>79.02</v>
      </c>
      <c r="I21" s="10">
        <f t="shared" si="1"/>
        <v>64.338</v>
      </c>
      <c r="J21" s="6">
        <v>3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337</v>
      </c>
      <c r="C22" s="6" t="s">
        <v>338</v>
      </c>
      <c r="D22" s="5" t="s">
        <v>19</v>
      </c>
      <c r="E22" s="7" t="s">
        <v>297</v>
      </c>
      <c r="F22" s="7" t="s">
        <v>171</v>
      </c>
      <c r="G22" s="8">
        <v>58.7</v>
      </c>
      <c r="H22" s="8">
        <v>77.84</v>
      </c>
      <c r="I22" s="10">
        <f t="shared" si="1"/>
        <v>66.356</v>
      </c>
      <c r="J22" s="6">
        <v>1</v>
      </c>
      <c r="K22" s="6" t="s">
        <v>17</v>
      </c>
      <c r="L22" s="6"/>
    </row>
  </sheetData>
  <sortState ref="A3:U42">
    <sortCondition ref="I3:I42" descending="1"/>
    <sortCondition ref="G3:G42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339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340</v>
      </c>
      <c r="C3" s="6" t="s">
        <v>341</v>
      </c>
      <c r="D3" s="5" t="s">
        <v>19</v>
      </c>
      <c r="E3" s="7" t="s">
        <v>297</v>
      </c>
      <c r="F3" s="7" t="s">
        <v>342</v>
      </c>
      <c r="G3" s="8">
        <v>62.95</v>
      </c>
      <c r="H3" s="8">
        <v>81.32</v>
      </c>
      <c r="I3" s="10">
        <f t="shared" ref="I3:I43" si="0">G3*0.6+H3*0.4</f>
        <v>70.298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343</v>
      </c>
      <c r="C4" s="6" t="s">
        <v>344</v>
      </c>
      <c r="D4" s="5" t="s">
        <v>14</v>
      </c>
      <c r="E4" s="7" t="s">
        <v>297</v>
      </c>
      <c r="F4" s="7" t="s">
        <v>342</v>
      </c>
      <c r="G4" s="8">
        <v>59.9</v>
      </c>
      <c r="H4" s="8">
        <v>84.38</v>
      </c>
      <c r="I4" s="10">
        <f t="shared" si="0"/>
        <v>69.692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345</v>
      </c>
      <c r="C5" s="6" t="s">
        <v>346</v>
      </c>
      <c r="D5" s="5" t="s">
        <v>19</v>
      </c>
      <c r="E5" s="7" t="s">
        <v>297</v>
      </c>
      <c r="F5" s="7" t="s">
        <v>342</v>
      </c>
      <c r="G5" s="8">
        <v>62.8</v>
      </c>
      <c r="H5" s="8">
        <v>78.98</v>
      </c>
      <c r="I5" s="10">
        <f t="shared" si="0"/>
        <v>69.272</v>
      </c>
      <c r="J5" s="6">
        <v>3</v>
      </c>
      <c r="K5" s="6" t="s">
        <v>17</v>
      </c>
      <c r="L5" s="6"/>
    </row>
    <row r="6" s="1" customFormat="1" ht="30" customHeight="1" spans="1:12">
      <c r="A6" s="4">
        <v>4</v>
      </c>
      <c r="B6" s="5" t="s">
        <v>347</v>
      </c>
      <c r="C6" s="6" t="s">
        <v>348</v>
      </c>
      <c r="D6" s="5" t="s">
        <v>19</v>
      </c>
      <c r="E6" s="7" t="s">
        <v>297</v>
      </c>
      <c r="F6" s="7" t="s">
        <v>342</v>
      </c>
      <c r="G6" s="8">
        <v>63.75</v>
      </c>
      <c r="H6" s="8">
        <v>76.46</v>
      </c>
      <c r="I6" s="10">
        <f t="shared" si="0"/>
        <v>68.834</v>
      </c>
      <c r="J6" s="6">
        <v>4</v>
      </c>
      <c r="K6" s="6" t="s">
        <v>17</v>
      </c>
      <c r="L6" s="6"/>
    </row>
    <row r="7" s="1" customFormat="1" ht="30" customHeight="1" spans="1:12">
      <c r="A7" s="4">
        <v>5</v>
      </c>
      <c r="B7" s="5" t="s">
        <v>349</v>
      </c>
      <c r="C7" s="6" t="s">
        <v>350</v>
      </c>
      <c r="D7" s="5" t="s">
        <v>19</v>
      </c>
      <c r="E7" s="7" t="s">
        <v>297</v>
      </c>
      <c r="F7" s="7" t="s">
        <v>342</v>
      </c>
      <c r="G7" s="8">
        <v>59.1</v>
      </c>
      <c r="H7" s="8">
        <v>81.9</v>
      </c>
      <c r="I7" s="10">
        <f t="shared" si="0"/>
        <v>68.22</v>
      </c>
      <c r="J7" s="6">
        <v>5</v>
      </c>
      <c r="K7" s="6" t="s">
        <v>17</v>
      </c>
      <c r="L7" s="6"/>
    </row>
    <row r="8" s="1" customFormat="1" ht="30" customHeight="1" spans="1:12">
      <c r="A8" s="4">
        <v>6</v>
      </c>
      <c r="B8" s="5" t="s">
        <v>351</v>
      </c>
      <c r="C8" s="6" t="s">
        <v>352</v>
      </c>
      <c r="D8" s="5" t="s">
        <v>19</v>
      </c>
      <c r="E8" s="7" t="s">
        <v>297</v>
      </c>
      <c r="F8" s="7" t="s">
        <v>342</v>
      </c>
      <c r="G8" s="8">
        <v>58.9</v>
      </c>
      <c r="H8" s="8">
        <v>80.36</v>
      </c>
      <c r="I8" s="10">
        <f t="shared" si="0"/>
        <v>67.484</v>
      </c>
      <c r="J8" s="6">
        <v>6</v>
      </c>
      <c r="K8" s="6" t="s">
        <v>17</v>
      </c>
      <c r="L8" s="6"/>
    </row>
    <row r="9" s="1" customFormat="1" ht="30" customHeight="1" spans="1:12">
      <c r="A9" s="4">
        <v>7</v>
      </c>
      <c r="B9" s="5" t="s">
        <v>353</v>
      </c>
      <c r="C9" s="6" t="s">
        <v>354</v>
      </c>
      <c r="D9" s="5" t="s">
        <v>19</v>
      </c>
      <c r="E9" s="7" t="s">
        <v>297</v>
      </c>
      <c r="F9" s="7" t="s">
        <v>355</v>
      </c>
      <c r="G9" s="8">
        <v>66.5</v>
      </c>
      <c r="H9" s="8">
        <v>79.18</v>
      </c>
      <c r="I9" s="10">
        <f t="shared" si="0"/>
        <v>71.572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356</v>
      </c>
      <c r="C10" s="6" t="s">
        <v>357</v>
      </c>
      <c r="D10" s="5" t="s">
        <v>19</v>
      </c>
      <c r="E10" s="7" t="s">
        <v>297</v>
      </c>
      <c r="F10" s="7" t="s">
        <v>355</v>
      </c>
      <c r="G10" s="8">
        <v>62.75</v>
      </c>
      <c r="H10" s="8">
        <v>83.18</v>
      </c>
      <c r="I10" s="10">
        <f t="shared" si="0"/>
        <v>70.922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358</v>
      </c>
      <c r="C11" s="6" t="s">
        <v>359</v>
      </c>
      <c r="D11" s="5" t="s">
        <v>19</v>
      </c>
      <c r="E11" s="7" t="s">
        <v>297</v>
      </c>
      <c r="F11" s="7" t="s">
        <v>355</v>
      </c>
      <c r="G11" s="8">
        <v>60.35</v>
      </c>
      <c r="H11" s="8">
        <v>83.46</v>
      </c>
      <c r="I11" s="10">
        <f t="shared" si="0"/>
        <v>69.594</v>
      </c>
      <c r="J11" s="6">
        <v>3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360</v>
      </c>
      <c r="C12" s="6" t="s">
        <v>361</v>
      </c>
      <c r="D12" s="5" t="s">
        <v>19</v>
      </c>
      <c r="E12" s="7" t="s">
        <v>297</v>
      </c>
      <c r="F12" s="7" t="s">
        <v>355</v>
      </c>
      <c r="G12" s="8">
        <v>62.05</v>
      </c>
      <c r="H12" s="8">
        <v>80.34</v>
      </c>
      <c r="I12" s="10">
        <f t="shared" si="0"/>
        <v>69.366</v>
      </c>
      <c r="J12" s="6">
        <v>4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362</v>
      </c>
      <c r="C13" s="6" t="s">
        <v>363</v>
      </c>
      <c r="D13" s="5" t="s">
        <v>19</v>
      </c>
      <c r="E13" s="7" t="s">
        <v>297</v>
      </c>
      <c r="F13" s="7" t="s">
        <v>355</v>
      </c>
      <c r="G13" s="8">
        <v>59.2</v>
      </c>
      <c r="H13" s="8">
        <v>82.74</v>
      </c>
      <c r="I13" s="10">
        <f t="shared" si="0"/>
        <v>68.616</v>
      </c>
      <c r="J13" s="6">
        <v>5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364</v>
      </c>
      <c r="C14" s="6" t="s">
        <v>365</v>
      </c>
      <c r="D14" s="5" t="s">
        <v>19</v>
      </c>
      <c r="E14" s="7" t="s">
        <v>297</v>
      </c>
      <c r="F14" s="7" t="s">
        <v>355</v>
      </c>
      <c r="G14" s="8">
        <v>59.1</v>
      </c>
      <c r="H14" s="8">
        <v>82.72</v>
      </c>
      <c r="I14" s="10">
        <f t="shared" si="0"/>
        <v>68.548</v>
      </c>
      <c r="J14" s="6">
        <v>6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366</v>
      </c>
      <c r="C15" s="6" t="s">
        <v>367</v>
      </c>
      <c r="D15" s="5" t="s">
        <v>19</v>
      </c>
      <c r="E15" s="7" t="s">
        <v>297</v>
      </c>
      <c r="F15" s="7" t="s">
        <v>355</v>
      </c>
      <c r="G15" s="8">
        <v>59.05</v>
      </c>
      <c r="H15" s="8">
        <v>79.88</v>
      </c>
      <c r="I15" s="10">
        <f t="shared" si="0"/>
        <v>67.382</v>
      </c>
      <c r="J15" s="6">
        <v>7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368</v>
      </c>
      <c r="C16" s="6" t="s">
        <v>369</v>
      </c>
      <c r="D16" s="5" t="s">
        <v>19</v>
      </c>
      <c r="E16" s="7" t="s">
        <v>297</v>
      </c>
      <c r="F16" s="7" t="s">
        <v>355</v>
      </c>
      <c r="G16" s="8">
        <v>59.9</v>
      </c>
      <c r="H16" s="8">
        <v>78.34</v>
      </c>
      <c r="I16" s="10">
        <f t="shared" si="0"/>
        <v>67.276</v>
      </c>
      <c r="J16" s="6">
        <v>8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370</v>
      </c>
      <c r="C17" s="6" t="s">
        <v>371</v>
      </c>
      <c r="D17" s="5" t="s">
        <v>19</v>
      </c>
      <c r="E17" s="7" t="s">
        <v>297</v>
      </c>
      <c r="F17" s="7" t="s">
        <v>355</v>
      </c>
      <c r="G17" s="8">
        <v>56.45</v>
      </c>
      <c r="H17" s="8">
        <v>83.16</v>
      </c>
      <c r="I17" s="10">
        <f t="shared" si="0"/>
        <v>67.134</v>
      </c>
      <c r="J17" s="6">
        <v>9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372</v>
      </c>
      <c r="C18" s="6" t="s">
        <v>373</v>
      </c>
      <c r="D18" s="5" t="s">
        <v>14</v>
      </c>
      <c r="E18" s="7" t="s">
        <v>297</v>
      </c>
      <c r="F18" s="7" t="s">
        <v>374</v>
      </c>
      <c r="G18" s="8">
        <v>64.9</v>
      </c>
      <c r="H18" s="8">
        <v>78.8</v>
      </c>
      <c r="I18" s="10">
        <f t="shared" si="0"/>
        <v>70.46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375</v>
      </c>
      <c r="C19" s="6" t="s">
        <v>376</v>
      </c>
      <c r="D19" s="5" t="s">
        <v>14</v>
      </c>
      <c r="E19" s="7" t="s">
        <v>297</v>
      </c>
      <c r="F19" s="7" t="s">
        <v>374</v>
      </c>
      <c r="G19" s="8">
        <v>61.95</v>
      </c>
      <c r="H19" s="8">
        <v>82.74</v>
      </c>
      <c r="I19" s="10">
        <f t="shared" si="0"/>
        <v>70.266</v>
      </c>
      <c r="J19" s="6">
        <v>2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377</v>
      </c>
      <c r="C20" s="6" t="s">
        <v>378</v>
      </c>
      <c r="D20" s="5" t="s">
        <v>14</v>
      </c>
      <c r="E20" s="7" t="s">
        <v>297</v>
      </c>
      <c r="F20" s="7" t="s">
        <v>374</v>
      </c>
      <c r="G20" s="8">
        <v>62.95</v>
      </c>
      <c r="H20" s="8">
        <v>77.68</v>
      </c>
      <c r="I20" s="10">
        <f t="shared" si="0"/>
        <v>68.842</v>
      </c>
      <c r="J20" s="6">
        <v>3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379</v>
      </c>
      <c r="C21" s="6" t="s">
        <v>380</v>
      </c>
      <c r="D21" s="5" t="s">
        <v>14</v>
      </c>
      <c r="E21" s="7" t="s">
        <v>297</v>
      </c>
      <c r="F21" s="7" t="s">
        <v>374</v>
      </c>
      <c r="G21" s="8">
        <v>58.05</v>
      </c>
      <c r="H21" s="8">
        <v>82.42</v>
      </c>
      <c r="I21" s="10">
        <f t="shared" si="0"/>
        <v>67.798</v>
      </c>
      <c r="J21" s="6">
        <v>4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381</v>
      </c>
      <c r="C22" s="6" t="s">
        <v>382</v>
      </c>
      <c r="D22" s="5" t="s">
        <v>14</v>
      </c>
      <c r="E22" s="7" t="s">
        <v>297</v>
      </c>
      <c r="F22" s="7" t="s">
        <v>374</v>
      </c>
      <c r="G22" s="8">
        <v>56.35</v>
      </c>
      <c r="H22" s="8">
        <v>82.62</v>
      </c>
      <c r="I22" s="10">
        <f t="shared" si="0"/>
        <v>66.858</v>
      </c>
      <c r="J22" s="6">
        <v>5</v>
      </c>
      <c r="K22" s="6" t="s">
        <v>17</v>
      </c>
      <c r="L22" s="6"/>
    </row>
    <row r="23" s="1" customFormat="1" ht="30" customHeight="1" spans="1:12">
      <c r="A23" s="4">
        <v>21</v>
      </c>
      <c r="B23" s="5" t="s">
        <v>383</v>
      </c>
      <c r="C23" s="6" t="s">
        <v>384</v>
      </c>
      <c r="D23" s="5" t="s">
        <v>14</v>
      </c>
      <c r="E23" s="7" t="s">
        <v>297</v>
      </c>
      <c r="F23" s="7" t="s">
        <v>374</v>
      </c>
      <c r="G23" s="8">
        <v>57.35</v>
      </c>
      <c r="H23" s="8">
        <v>80.42</v>
      </c>
      <c r="I23" s="10">
        <f t="shared" si="0"/>
        <v>66.578</v>
      </c>
      <c r="J23" s="6">
        <v>6</v>
      </c>
      <c r="K23" s="6" t="s">
        <v>17</v>
      </c>
      <c r="L23" s="6"/>
    </row>
  </sheetData>
  <sortState ref="A3:U44">
    <sortCondition ref="I3:I44" descending="1"/>
    <sortCondition ref="G3:G44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xSplit="2" ySplit="2" topLeftCell="C9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385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386</v>
      </c>
      <c r="C3" s="6" t="s">
        <v>387</v>
      </c>
      <c r="D3" s="5" t="s">
        <v>19</v>
      </c>
      <c r="E3" s="7" t="s">
        <v>297</v>
      </c>
      <c r="F3" s="7" t="s">
        <v>388</v>
      </c>
      <c r="G3" s="8">
        <v>66.15</v>
      </c>
      <c r="H3" s="8">
        <v>75.84</v>
      </c>
      <c r="I3" s="10">
        <f t="shared" ref="I3:I42" si="0">G3*0.6+H3*0.4</f>
        <v>70.026</v>
      </c>
      <c r="J3" s="6">
        <v>1</v>
      </c>
      <c r="K3" s="6" t="s">
        <v>17</v>
      </c>
      <c r="L3" s="6"/>
    </row>
    <row r="4" s="1" customFormat="1" ht="30" customHeight="1" spans="1:12">
      <c r="A4" s="4">
        <v>2</v>
      </c>
      <c r="B4" s="5" t="s">
        <v>389</v>
      </c>
      <c r="C4" s="6" t="s">
        <v>390</v>
      </c>
      <c r="D4" s="5" t="s">
        <v>19</v>
      </c>
      <c r="E4" s="7" t="s">
        <v>297</v>
      </c>
      <c r="F4" s="7" t="s">
        <v>388</v>
      </c>
      <c r="G4" s="8">
        <v>64.6</v>
      </c>
      <c r="H4" s="8">
        <v>76.06</v>
      </c>
      <c r="I4" s="10">
        <f t="shared" si="0"/>
        <v>69.184</v>
      </c>
      <c r="J4" s="6">
        <v>2</v>
      </c>
      <c r="K4" s="6" t="s">
        <v>17</v>
      </c>
      <c r="L4" s="6"/>
    </row>
    <row r="5" s="1" customFormat="1" ht="30" customHeight="1" spans="1:12">
      <c r="A5" s="4">
        <v>3</v>
      </c>
      <c r="B5" s="5" t="s">
        <v>391</v>
      </c>
      <c r="C5" s="6" t="s">
        <v>392</v>
      </c>
      <c r="D5" s="5" t="s">
        <v>19</v>
      </c>
      <c r="E5" s="7" t="s">
        <v>297</v>
      </c>
      <c r="F5" s="7" t="s">
        <v>388</v>
      </c>
      <c r="G5" s="8">
        <v>62.15</v>
      </c>
      <c r="H5" s="8">
        <v>79.24</v>
      </c>
      <c r="I5" s="10">
        <f t="shared" si="0"/>
        <v>68.986</v>
      </c>
      <c r="J5" s="6">
        <v>3</v>
      </c>
      <c r="K5" s="6" t="s">
        <v>17</v>
      </c>
      <c r="L5" s="6"/>
    </row>
    <row r="6" s="1" customFormat="1" ht="30" customHeight="1" spans="1:12">
      <c r="A6" s="4">
        <v>4</v>
      </c>
      <c r="B6" s="5" t="s">
        <v>393</v>
      </c>
      <c r="C6" s="6" t="s">
        <v>394</v>
      </c>
      <c r="D6" s="5" t="s">
        <v>19</v>
      </c>
      <c r="E6" s="7" t="s">
        <v>297</v>
      </c>
      <c r="F6" s="7" t="s">
        <v>388</v>
      </c>
      <c r="G6" s="8">
        <v>61.25</v>
      </c>
      <c r="H6" s="8">
        <v>80.4</v>
      </c>
      <c r="I6" s="10">
        <f t="shared" si="0"/>
        <v>68.91</v>
      </c>
      <c r="J6" s="6">
        <v>4</v>
      </c>
      <c r="K6" s="6" t="s">
        <v>17</v>
      </c>
      <c r="L6" s="6"/>
    </row>
    <row r="7" s="1" customFormat="1" ht="30" customHeight="1" spans="1:12">
      <c r="A7" s="4">
        <v>5</v>
      </c>
      <c r="B7" s="5" t="s">
        <v>395</v>
      </c>
      <c r="C7" s="6" t="s">
        <v>396</v>
      </c>
      <c r="D7" s="5" t="s">
        <v>19</v>
      </c>
      <c r="E7" s="7" t="s">
        <v>297</v>
      </c>
      <c r="F7" s="7" t="s">
        <v>388</v>
      </c>
      <c r="G7" s="8">
        <v>62.8</v>
      </c>
      <c r="H7" s="8">
        <v>77.76</v>
      </c>
      <c r="I7" s="10">
        <f t="shared" si="0"/>
        <v>68.784</v>
      </c>
      <c r="J7" s="6">
        <v>5</v>
      </c>
      <c r="K7" s="6" t="s">
        <v>17</v>
      </c>
      <c r="L7" s="6"/>
    </row>
    <row r="8" s="1" customFormat="1" ht="30" customHeight="1" spans="1:12">
      <c r="A8" s="4">
        <v>6</v>
      </c>
      <c r="B8" s="5" t="s">
        <v>351</v>
      </c>
      <c r="C8" s="6" t="s">
        <v>397</v>
      </c>
      <c r="D8" s="5" t="s">
        <v>19</v>
      </c>
      <c r="E8" s="7" t="s">
        <v>297</v>
      </c>
      <c r="F8" s="7" t="s">
        <v>388</v>
      </c>
      <c r="G8" s="8">
        <v>60.8</v>
      </c>
      <c r="H8" s="8">
        <v>79.9</v>
      </c>
      <c r="I8" s="10">
        <f t="shared" si="0"/>
        <v>68.44</v>
      </c>
      <c r="J8" s="6">
        <v>6</v>
      </c>
      <c r="K8" s="6" t="s">
        <v>17</v>
      </c>
      <c r="L8" s="6"/>
    </row>
    <row r="9" s="1" customFormat="1" ht="30" customHeight="1" spans="1:12">
      <c r="A9" s="4">
        <v>7</v>
      </c>
      <c r="B9" s="5" t="s">
        <v>398</v>
      </c>
      <c r="C9" s="6" t="s">
        <v>399</v>
      </c>
      <c r="D9" s="5" t="s">
        <v>19</v>
      </c>
      <c r="E9" s="7" t="s">
        <v>297</v>
      </c>
      <c r="F9" s="7" t="s">
        <v>388</v>
      </c>
      <c r="G9" s="8">
        <v>61.4</v>
      </c>
      <c r="H9" s="8">
        <v>77.04</v>
      </c>
      <c r="I9" s="10">
        <f t="shared" si="0"/>
        <v>67.656</v>
      </c>
      <c r="J9" s="6">
        <v>7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400</v>
      </c>
      <c r="C10" s="6" t="s">
        <v>401</v>
      </c>
      <c r="D10" s="5" t="s">
        <v>19</v>
      </c>
      <c r="E10" s="7" t="s">
        <v>297</v>
      </c>
      <c r="F10" s="7" t="s">
        <v>388</v>
      </c>
      <c r="G10" s="8">
        <v>60.2</v>
      </c>
      <c r="H10" s="8">
        <v>76.58</v>
      </c>
      <c r="I10" s="10">
        <f t="shared" si="0"/>
        <v>66.752</v>
      </c>
      <c r="J10" s="6">
        <v>8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402</v>
      </c>
      <c r="C11" s="6" t="s">
        <v>403</v>
      </c>
      <c r="D11" s="5" t="s">
        <v>19</v>
      </c>
      <c r="E11" s="7" t="s">
        <v>297</v>
      </c>
      <c r="F11" s="7" t="s">
        <v>388</v>
      </c>
      <c r="G11" s="8">
        <v>62.1</v>
      </c>
      <c r="H11" s="8">
        <v>73.54</v>
      </c>
      <c r="I11" s="10">
        <f t="shared" si="0"/>
        <v>66.676</v>
      </c>
      <c r="J11" s="6">
        <v>9</v>
      </c>
      <c r="K11" s="11" t="s">
        <v>17</v>
      </c>
      <c r="L11" s="6"/>
    </row>
    <row r="12" s="1" customFormat="1" ht="30" customHeight="1" spans="1:12">
      <c r="A12" s="4">
        <v>10</v>
      </c>
      <c r="B12" s="5" t="s">
        <v>404</v>
      </c>
      <c r="C12" s="6" t="s">
        <v>405</v>
      </c>
      <c r="D12" s="5" t="s">
        <v>14</v>
      </c>
      <c r="E12" s="7" t="s">
        <v>297</v>
      </c>
      <c r="F12" s="7" t="s">
        <v>406</v>
      </c>
      <c r="G12" s="8">
        <v>64.4</v>
      </c>
      <c r="H12" s="8">
        <v>76.44</v>
      </c>
      <c r="I12" s="10">
        <f t="shared" si="0"/>
        <v>69.216</v>
      </c>
      <c r="J12" s="6">
        <v>1</v>
      </c>
      <c r="K12" s="6" t="s">
        <v>17</v>
      </c>
      <c r="L12" s="6"/>
    </row>
    <row r="13" s="1" customFormat="1" ht="30" customHeight="1" spans="1:12">
      <c r="A13" s="4">
        <v>11</v>
      </c>
      <c r="B13" s="5" t="s">
        <v>407</v>
      </c>
      <c r="C13" s="6" t="s">
        <v>408</v>
      </c>
      <c r="D13" s="5" t="s">
        <v>14</v>
      </c>
      <c r="E13" s="7" t="s">
        <v>297</v>
      </c>
      <c r="F13" s="7" t="s">
        <v>406</v>
      </c>
      <c r="G13" s="8">
        <v>61.15</v>
      </c>
      <c r="H13" s="8">
        <v>80.28</v>
      </c>
      <c r="I13" s="10">
        <f t="shared" si="0"/>
        <v>68.802</v>
      </c>
      <c r="J13" s="6">
        <v>2</v>
      </c>
      <c r="K13" s="6" t="s">
        <v>17</v>
      </c>
      <c r="L13" s="6"/>
    </row>
    <row r="14" s="1" customFormat="1" ht="30" customHeight="1" spans="1:12">
      <c r="A14" s="4">
        <v>12</v>
      </c>
      <c r="B14" s="5" t="s">
        <v>409</v>
      </c>
      <c r="C14" s="6" t="s">
        <v>410</v>
      </c>
      <c r="D14" s="5" t="s">
        <v>14</v>
      </c>
      <c r="E14" s="7" t="s">
        <v>297</v>
      </c>
      <c r="F14" s="7" t="s">
        <v>406</v>
      </c>
      <c r="G14" s="8">
        <v>63.3</v>
      </c>
      <c r="H14" s="8">
        <v>76.08</v>
      </c>
      <c r="I14" s="10">
        <f t="shared" si="0"/>
        <v>68.412</v>
      </c>
      <c r="J14" s="6">
        <v>3</v>
      </c>
      <c r="K14" s="6" t="s">
        <v>17</v>
      </c>
      <c r="L14" s="6"/>
    </row>
    <row r="15" s="1" customFormat="1" ht="30" customHeight="1" spans="1:12">
      <c r="A15" s="4">
        <v>13</v>
      </c>
      <c r="B15" s="5" t="s">
        <v>411</v>
      </c>
      <c r="C15" s="6" t="s">
        <v>412</v>
      </c>
      <c r="D15" s="5" t="s">
        <v>14</v>
      </c>
      <c r="E15" s="7" t="s">
        <v>297</v>
      </c>
      <c r="F15" s="7" t="s">
        <v>406</v>
      </c>
      <c r="G15" s="8">
        <v>63.55</v>
      </c>
      <c r="H15" s="8">
        <v>75.1</v>
      </c>
      <c r="I15" s="10">
        <f t="shared" si="0"/>
        <v>68.17</v>
      </c>
      <c r="J15" s="6">
        <v>4</v>
      </c>
      <c r="K15" s="6" t="s">
        <v>17</v>
      </c>
      <c r="L15" s="6"/>
    </row>
    <row r="16" s="1" customFormat="1" ht="30" customHeight="1" spans="1:12">
      <c r="A16" s="4">
        <v>14</v>
      </c>
      <c r="B16" s="5" t="s">
        <v>413</v>
      </c>
      <c r="C16" s="6" t="s">
        <v>414</v>
      </c>
      <c r="D16" s="5" t="s">
        <v>14</v>
      </c>
      <c r="E16" s="7" t="s">
        <v>297</v>
      </c>
      <c r="F16" s="7" t="s">
        <v>406</v>
      </c>
      <c r="G16" s="8">
        <v>60.4</v>
      </c>
      <c r="H16" s="8">
        <v>79.62</v>
      </c>
      <c r="I16" s="10">
        <f t="shared" si="0"/>
        <v>68.088</v>
      </c>
      <c r="J16" s="6">
        <v>5</v>
      </c>
      <c r="K16" s="6" t="s">
        <v>17</v>
      </c>
      <c r="L16" s="6"/>
    </row>
    <row r="17" s="1" customFormat="1" ht="30" customHeight="1" spans="1:12">
      <c r="A17" s="4">
        <v>15</v>
      </c>
      <c r="B17" s="5" t="s">
        <v>415</v>
      </c>
      <c r="C17" s="6" t="s">
        <v>416</v>
      </c>
      <c r="D17" s="5" t="s">
        <v>14</v>
      </c>
      <c r="E17" s="7" t="s">
        <v>297</v>
      </c>
      <c r="F17" s="7" t="s">
        <v>406</v>
      </c>
      <c r="G17" s="8">
        <v>60.35</v>
      </c>
      <c r="H17" s="8">
        <v>78.18</v>
      </c>
      <c r="I17" s="10">
        <f t="shared" si="0"/>
        <v>67.482</v>
      </c>
      <c r="J17" s="6">
        <v>6</v>
      </c>
      <c r="K17" s="6" t="s">
        <v>17</v>
      </c>
      <c r="L17" s="6"/>
    </row>
    <row r="18" s="1" customFormat="1" ht="30" customHeight="1" spans="1:12">
      <c r="A18" s="4">
        <v>16</v>
      </c>
      <c r="B18" s="5" t="s">
        <v>417</v>
      </c>
      <c r="C18" s="6" t="s">
        <v>418</v>
      </c>
      <c r="D18" s="5" t="s">
        <v>19</v>
      </c>
      <c r="E18" s="7" t="s">
        <v>297</v>
      </c>
      <c r="F18" s="7" t="s">
        <v>419</v>
      </c>
      <c r="G18" s="8">
        <v>61.2</v>
      </c>
      <c r="H18" s="8">
        <v>80.1</v>
      </c>
      <c r="I18" s="10">
        <f t="shared" si="0"/>
        <v>68.76</v>
      </c>
      <c r="J18" s="6">
        <v>1</v>
      </c>
      <c r="K18" s="6" t="s">
        <v>17</v>
      </c>
      <c r="L18" s="6"/>
    </row>
    <row r="19" s="1" customFormat="1" ht="30" customHeight="1" spans="1:12">
      <c r="A19" s="4">
        <v>17</v>
      </c>
      <c r="B19" s="5" t="s">
        <v>420</v>
      </c>
      <c r="C19" s="6" t="s">
        <v>421</v>
      </c>
      <c r="D19" s="5" t="s">
        <v>19</v>
      </c>
      <c r="E19" s="7" t="s">
        <v>297</v>
      </c>
      <c r="F19" s="7" t="s">
        <v>419</v>
      </c>
      <c r="G19" s="8">
        <v>60.35</v>
      </c>
      <c r="H19" s="8">
        <v>80.14</v>
      </c>
      <c r="I19" s="10">
        <f t="shared" si="0"/>
        <v>68.266</v>
      </c>
      <c r="J19" s="6">
        <v>2</v>
      </c>
      <c r="K19" s="6" t="s">
        <v>17</v>
      </c>
      <c r="L19" s="6"/>
    </row>
    <row r="20" s="1" customFormat="1" ht="30" customHeight="1" spans="1:12">
      <c r="A20" s="4">
        <v>18</v>
      </c>
      <c r="B20" s="5" t="s">
        <v>422</v>
      </c>
      <c r="C20" s="6" t="s">
        <v>423</v>
      </c>
      <c r="D20" s="5" t="s">
        <v>14</v>
      </c>
      <c r="E20" s="7" t="s">
        <v>297</v>
      </c>
      <c r="F20" s="7" t="s">
        <v>419</v>
      </c>
      <c r="G20" s="8">
        <v>60.35</v>
      </c>
      <c r="H20" s="8">
        <v>79.16</v>
      </c>
      <c r="I20" s="10">
        <f t="shared" si="0"/>
        <v>67.874</v>
      </c>
      <c r="J20" s="6">
        <v>3</v>
      </c>
      <c r="K20" s="6" t="s">
        <v>17</v>
      </c>
      <c r="L20" s="6"/>
    </row>
    <row r="21" s="1" customFormat="1" ht="30" customHeight="1" spans="1:12">
      <c r="A21" s="4">
        <v>19</v>
      </c>
      <c r="B21" s="5" t="s">
        <v>424</v>
      </c>
      <c r="C21" s="6" t="s">
        <v>425</v>
      </c>
      <c r="D21" s="5" t="s">
        <v>19</v>
      </c>
      <c r="E21" s="7" t="s">
        <v>297</v>
      </c>
      <c r="F21" s="7" t="s">
        <v>419</v>
      </c>
      <c r="G21" s="8">
        <v>60.05</v>
      </c>
      <c r="H21" s="8">
        <v>77.5</v>
      </c>
      <c r="I21" s="10">
        <f t="shared" si="0"/>
        <v>67.03</v>
      </c>
      <c r="J21" s="6">
        <v>4</v>
      </c>
      <c r="K21" s="6" t="s">
        <v>17</v>
      </c>
      <c r="L21" s="6"/>
    </row>
    <row r="22" s="1" customFormat="1" ht="30" customHeight="1" spans="1:12">
      <c r="A22" s="4">
        <v>20</v>
      </c>
      <c r="B22" s="5" t="s">
        <v>426</v>
      </c>
      <c r="C22" s="6" t="s">
        <v>427</v>
      </c>
      <c r="D22" s="5" t="s">
        <v>19</v>
      </c>
      <c r="E22" s="7" t="s">
        <v>297</v>
      </c>
      <c r="F22" s="7" t="s">
        <v>419</v>
      </c>
      <c r="G22" s="8">
        <v>60.55</v>
      </c>
      <c r="H22" s="8">
        <v>76.66</v>
      </c>
      <c r="I22" s="10">
        <f t="shared" si="0"/>
        <v>66.994</v>
      </c>
      <c r="J22" s="6">
        <v>5</v>
      </c>
      <c r="K22" s="6" t="s">
        <v>17</v>
      </c>
      <c r="L22" s="6"/>
    </row>
  </sheetData>
  <sortState ref="A3:U42">
    <sortCondition ref="I3:I42" descending="1"/>
    <sortCondition ref="G3:G42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8月7日第一组</vt:lpstr>
      <vt:lpstr>8月7日第二组</vt:lpstr>
      <vt:lpstr>8月7日第三组</vt:lpstr>
      <vt:lpstr>8月7日第四组</vt:lpstr>
      <vt:lpstr>8月7日第五组</vt:lpstr>
      <vt:lpstr>8月7日第六组</vt:lpstr>
      <vt:lpstr>8月7日第七组</vt:lpstr>
      <vt:lpstr>8月7日第八组</vt:lpstr>
      <vt:lpstr>8月7日第九组</vt:lpstr>
      <vt:lpstr>8月7日第十组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qny</cp:lastModifiedBy>
  <dcterms:created xsi:type="dcterms:W3CDTF">2017-06-05T08:10:00Z</dcterms:created>
  <dcterms:modified xsi:type="dcterms:W3CDTF">2022-08-09T02:33:26Z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F25A0D0B18C642A6A7CCDB3C19000DF8</vt:lpwstr>
  </property>
</Properties>
</file>